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ittees of the board of" sheetId="1" r:id="rId1"/>
    <sheet name="director compensation" sheetId="2" r:id="rId2"/>
    <sheet name="No Title" sheetId="3" r:id="rId3"/>
    <sheet name="No Title-1" sheetId="4" r:id="rId4"/>
    <sheet name="equity compensation plan i" sheetId="5" r:id="rId5"/>
    <sheet name="base salaries for our neos" sheetId="6" r:id="rId6"/>
    <sheet name="base salaries for our neos-1" sheetId="7" r:id="rId7"/>
    <sheet name="calculation of total 2019" sheetId="8" r:id="rId8"/>
    <sheet name="calculation of total 2019 -1" sheetId="9" r:id="rId9"/>
    <sheet name="realizable value of outsta" sheetId="10" r:id="rId10"/>
    <sheet name="summary compensation" sheetId="11" r:id="rId11"/>
    <sheet name="all other compensation" sheetId="12" r:id="rId12"/>
    <sheet name="grants of planbased awards" sheetId="13" r:id="rId13"/>
    <sheet name="outstanding equity awards" sheetId="14" r:id="rId14"/>
    <sheet name="option exercises and stock" sheetId="15" r:id="rId15"/>
    <sheet name="tabular disclosure of paym" sheetId="16" r:id="rId16"/>
    <sheet name="audit fees" sheetId="17" r:id="rId17"/>
    <sheet name="reduction in total outstan" sheetId="18" r:id="rId18"/>
  </sheets>
  <definedNames/>
  <calcPr fullCalcOnLoad="1"/>
</workbook>
</file>

<file path=xl/sharedStrings.xml><?xml version="1.0" encoding="utf-8"?>
<sst xmlns="http://schemas.openxmlformats.org/spreadsheetml/2006/main" count="776" uniqueCount="263">
  <si>
    <t>Committees of the Board of Directors</t>
  </si>
  <si>
    <t>Name</t>
  </si>
  <si>
    <t>Age (1)</t>
  </si>
  <si>
    <t>Director   Since</t>
  </si>
  <si>
    <t>Audit   Committee</t>
  </si>
  <si>
    <t>Compensation
                                         and Human Capital   Committee</t>
  </si>
  <si>
    <t>Nomination/   Governance   Committee</t>
  </si>
  <si>
    <t>Risk
                                         and Compliance   Committee</t>
  </si>
  <si>
    <t>Executive   Committee</t>
  </si>
  <si>
    <t>Alan J.
    Bowers</t>
  </si>
  <si>
    <t>X (2)</t>
  </si>
  <si>
    <t>X</t>
  </si>
  <si>
    <t>Jacques J. Busquet</t>
  </si>
  <si>
    <t>Jenne K. Britell</t>
  </si>
  <si>
    <t>Phyllis R. Caldwell</t>
  </si>
  <si>
    <t>Robert J. Lipstein (3)</t>
  </si>
  <si>
    <t>Glen A. Messina</t>
  </si>
  <si>
    <t>DeForest B. Soaries,
    Jr.</t>
  </si>
  <si>
    <t>Kevin Stein</t>
  </si>
  <si>
    <t>Director Compensation</t>
  </si>
  <si>
    <t>Fees
                                         Earned   Or
                                         Paid in Cash   ($)</t>
  </si>
  <si>
    <t>Stock   Awards (1)(2)(3)   ($)</t>
  </si>
  <si>
    <t>Total   ($)</t>
  </si>
  <si>
    <t>Jenne K. Britell  (4)</t>
  </si>
  <si>
    <t>Alan J. Bowers</t>
  </si>
  <si>
    <t>Carol J. Galante  (5)</t>
  </si>
  <si>
    <t>—</t>
  </si>
  <si>
    <t>Robert J. Lipstein</t>
  </si>
  <si>
    <t>Robert A. Salcetti  (6)</t>
  </si>
  <si>
    <t>DeForest B. Soaries, Jr.</t>
  </si>
  <si>
    <t>Kevin Stein  (4)</t>
  </si>
  <si>
    <t>Shares
    Beneficially Owned (1)</t>
  </si>
  <si>
    <t>Name
    and Address of Beneficial Owner:</t>
  </si>
  <si>
    <t>Amount
                                         of Beneficial   Ownership</t>
  </si>
  <si>
    <t>Percent
    of Class</t>
  </si>
  <si>
    <t>Deer
                                         Park Road Management Company, LP (2)   1195
                                         Bangtail Way   Steamboat
                                         Springs, CO 80487</t>
  </si>
  <si>
    <t>10.3%</t>
  </si>
  <si>
    <t>Leon
                                    G. Cooperman (3)   St.
                                         Andrew’s Country Club   7118
                                         Melrose Castle Lane   Boca
                                         Raton, FL 33428</t>
  </si>
  <si>
    <t>9.4%</t>
  </si>
  <si>
    <t>BlackRock
                                    Inc. (4)   55
                                         East 52nd Street   New
                                         York, NY 10055</t>
  </si>
  <si>
    <t>7.3%</t>
  </si>
  <si>
    <t>Roberto
                                    Marco Sella (5)   2929
                                         Arch Street, Suite 325   Philadelphia,
                                         PA 19104</t>
  </si>
  <si>
    <t>5.3%</t>
  </si>
  <si>
    <t>Directors
    and Named Executive Officers:</t>
  </si>
  <si>
    <t>Scott W.
    Anderson (6)</t>
  </si>
  <si>
    <t>*</t>
  </si>
  <si>
    <t>Alan J. Bowers (7)</t>
  </si>
  <si>
    <t>Jenne K. Britell (8)</t>
  </si>
  <si>
    <t>Jacques J. Busquet (9)</t>
  </si>
  <si>
    <t>Phyllis R. Caldwell (10)</t>
  </si>
  <si>
    <t>June C. Campbell (11)</t>
  </si>
  <si>
    <t>Catherine M. Dondzila (12)</t>
  </si>
  <si>
    <t>Robert J. Lipstein (13)</t>
  </si>
  <si>
    <t>Glen A. Messina (14)</t>
  </si>
  <si>
    <t>DeForest B. Soaries,
    Jr. (15)</t>
  </si>
  <si>
    <t>Kevin Stein (16)</t>
  </si>
  <si>
    <t>Timothy J. Yanoti (17)</t>
  </si>
  <si>
    <t>Dennis Zeleny (18)</t>
  </si>
  <si>
    <t>All Current Directors
    and Executive Officers as a Group (17 persons) (19)</t>
  </si>
  <si>
    <t>2.1%</t>
  </si>
  <si>
    <t>Equity Compensation Plan Information</t>
  </si>
  <si>
    <t>Plan
    Category</t>
  </si>
  <si>
    <t>Number
                                         of securities to   be
                                         issued upon exercise   of
                                         outstanding options,   warrants
                                         and rights   (#) (1)</t>
  </si>
  <si>
    <t>Weighted
                                         average   exercise
                                         price of   outstanding
                                         options,   warrants
                                         and rights   ($) (2)</t>
  </si>
  <si>
    <t>Number
                                         of securities   remaining
                                         available for   future
                                         issuance under   equity
                                         compensation   plans (3)   (#)</t>
  </si>
  <si>
    <t>Equity compensation plans
 approved by security holders</t>
  </si>
  <si>
    <t>Equity compensation plans not  
 approved
    by security holders</t>
  </si>
  <si>
    <t>Total</t>
  </si>
  <si>
    <t>Base Salaries for our NEOs</t>
  </si>
  <si>
    <t>Annualized
    Salary</t>
  </si>
  <si>
    <t>As
                                         of 12/31/2018 or 2019 Date of Hire   ($)</t>
  </si>
  <si>
    <t>As
                                         of 12/31/2019   or
                                         Separation   ($)</t>
  </si>
  <si>
    <t>Change
                                         to   Annualized
                                         Salary   (%)</t>
  </si>
  <si>
    <t>Glen
    A. Messina</t>
  </si>
  <si>
    <t>0%</t>
  </si>
  <si>
    <t>June
    C. Campbell (1)</t>
  </si>
  <si>
    <t>12%</t>
  </si>
  <si>
    <t>Timothy
    J. Yanoti</t>
  </si>
  <si>
    <t>Scott
    W. Anderson</t>
  </si>
  <si>
    <t>Dennis
    Zeleny (2)</t>
  </si>
  <si>
    <t>Catherine
    M. Dondzila (3)</t>
  </si>
  <si>
    <t>Annualized
    AIP Target (1)</t>
  </si>
  <si>
    <t>%
    of Annualized Salary</t>
  </si>
  <si>
    <t>As
                                         of 12/31/2019 or Separation   ($)</t>
  </si>
  <si>
    <t>Percent
                                         Change to AIP Target   ($)</t>
  </si>
  <si>
    <t>Glen
    A. Messina (2)</t>
  </si>
  <si>
    <t>150%</t>
  </si>
  <si>
    <t>125%</t>
  </si>
  <si>
    <t>-17%</t>
  </si>
  <si>
    <t>June
    C. Campbell (3)</t>
  </si>
  <si>
    <t>100%</t>
  </si>
  <si>
    <t>Timothy
    J. Yanoti (4)</t>
  </si>
  <si>
    <t>111%</t>
  </si>
  <si>
    <t>Scott
    W. Anderson (5)</t>
  </si>
  <si>
    <t>90%</t>
  </si>
  <si>
    <t>-10%</t>
  </si>
  <si>
    <t>Dennis
    Zeleny</t>
  </si>
  <si>
    <t>71%</t>
  </si>
  <si>
    <t>Calculation of Total 2019 AIP Awards</t>
  </si>
  <si>
    <t>Payout
    for Annual Incentive Awards</t>
  </si>
  <si>
    <t>Organization
    Performance</t>
  </si>
  <si>
    <t>Individual
    Performance</t>
  </si>
  <si>
    <t>Final
    Award</t>
  </si>
  <si>
    <t>Corporate
    Performance Component (80% weight)</t>
  </si>
  <si>
    <t>Business
    Unit Performance Component (20% weight)</t>
  </si>
  <si>
    <t>Total
    Baseline Funding (100%)</t>
  </si>
  <si>
    <t>Individual
    Performance Multiplier</t>
  </si>
  <si>
    <t>Resulting
    Preliminary Award</t>
  </si>
  <si>
    <t>Reduction
    to Remain within Corporate Budget (1)</t>
  </si>
  <si>
    <t>Final
    Annual Incentive Payout (as a % of Target Annual Incentive)</t>
  </si>
  <si>
    <t>113.5% (2)</t>
  </si>
  <si>
    <t>+</t>
  </si>
  <si>
    <t>n/a</t>
  </si>
  <si>
    <t>113.5%</t>
  </si>
  <si>
    <t>x</t>
  </si>
  <si>
    <t>141.9%</t>
  </si>
  <si>
    <t>-4.14%</t>
  </si>
  <si>
    <t>136.0%</t>
  </si>
  <si>
    <t>June
    C. Campbell</t>
  </si>
  <si>
    <t>114.6%</t>
  </si>
  <si>
    <t>113.7%</t>
  </si>
  <si>
    <t>115%</t>
  </si>
  <si>
    <t>130.8%</t>
  </si>
  <si>
    <t>125.4%</t>
  </si>
  <si>
    <t>112.5%</t>
  </si>
  <si>
    <t>113.3%</t>
  </si>
  <si>
    <t>110%</t>
  </si>
  <si>
    <t>124.6%</t>
  </si>
  <si>
    <t>119.5%</t>
  </si>
  <si>
    <t>118.0%</t>
  </si>
  <si>
    <t>114.4%</t>
  </si>
  <si>
    <t>120%</t>
  </si>
  <si>
    <t>137.3%</t>
  </si>
  <si>
    <t>131.6%</t>
  </si>
  <si>
    <t>133.2%</t>
  </si>
  <si>
    <t>117.4%</t>
  </si>
  <si>
    <t>135.1%</t>
  </si>
  <si>
    <t>129.5%</t>
  </si>
  <si>
    <t>Annual
                                         Target Value Granted as Restricted Stock Units   ($)</t>
  </si>
  <si>
    <t>Annual
                                         Target Value Granted as Performance Restricted Stock Units   ($)</t>
  </si>
  <si>
    <t>Target
                                         Value of Additional Performance Restricted Stock Units   ($)</t>
  </si>
  <si>
    <t>Target
                                         Value of Stock Options   ($)</t>
  </si>
  <si>
    <t>Total
                                         Target Value of Awards Granted   ($)</t>
  </si>
  <si>
    <t>Percent
    of Target Value that is Performance Based</t>
  </si>
  <si>
    <t>52%</t>
  </si>
  <si>
    <t>50%</t>
  </si>
  <si>
    <t>68%</t>
  </si>
  <si>
    <t>Catherine
    M. Dondzila</t>
  </si>
  <si>
    <t>74%</t>
  </si>
  <si>
    <t>Realizable Value of Outstanding Equity at Year-End</t>
  </si>
  <si>
    <t>Award
    Value at $1.37 Share Price</t>
  </si>
  <si>
    <t>Total
                                         Target Value of Outstanding Units at Grant   ($)</t>
  </si>
  <si>
    <t>Realizable
                                         Value of Outstanding Restricted Stock Units   ($)</t>
  </si>
  <si>
    <t>Realizable
                                         Value of Outstanding Performance Restricted Stock Units   ($)</t>
  </si>
  <si>
    <t>Realizable
                                         Value of Outstanding Stock Options   ($)</t>
  </si>
  <si>
    <t>Change
                                         in Award Value from Grant   ($)</t>
  </si>
  <si>
    <t>Change
                                         in Award Value from Grant   (%)</t>
  </si>
  <si>
    <t>-73%</t>
  </si>
  <si>
    <t>-87%</t>
  </si>
  <si>
    <t>-75%</t>
  </si>
  <si>
    <t>-76%</t>
  </si>
  <si>
    <t>-64%</t>
  </si>
  <si>
    <t>Summary Compensation</t>
  </si>
  <si>
    <t>Name
    and Principal Position</t>
  </si>
  <si>
    <t>Year</t>
  </si>
  <si>
    <t>Salary   ($)</t>
  </si>
  <si>
    <t>Bonus 
 ($)</t>
  </si>
  <si>
    <t>Stock   Awards (1)   ($)</t>
  </si>
  <si>
    <t>Option   Awards (1)   ($)</t>
  </si>
  <si>
    <t>Non-Equity
                                         Incentive Plan Compensation (2)   ($)</t>
  </si>
  <si>
    <t>All
                                         Other Compensation (3)   ($)</t>
  </si>
  <si>
    <t>President
    and Chief Executive Officer</t>
  </si>
  <si>
    <t>June
                                         C. Campbell 
 Executive
                                         Vice President and Chief Financial Officer (4)</t>
  </si>
  <si>
    <t>Timothy
    J. Yanoti   Executive Vice President and Chief Growth Officer</t>
  </si>
  <si>
    <t>Executive
    Vice President, Chief Servicing Officer</t>
  </si>
  <si>
    <t>Dennis
                                         Zeleny 
 Executive
                                         Vice President and Chief Administrative Officer (5)</t>
  </si>
  <si>
    <t>Former
    Senior Vice President and Chief Accounting Officer (6)</t>
  </si>
  <si>
    <t>All Other Compensation</t>
  </si>
  <si>
    <t>Executive
    Officer</t>
  </si>
  <si>
    <t>401(k)
                                         Matching Contributions (1)   ($)</t>
  </si>
  <si>
    <t>Relocation
                                         Benefits (2)   ($)</t>
  </si>
  <si>
    <t>Other   ($)</t>
  </si>
  <si>
    <t>Glen
    A. Messina (3)</t>
  </si>
  <si>
    <t>Dennis
    Zeleny (4)</t>
  </si>
  <si>
    <t>Catherine
    M. Dondzila (5)</t>
  </si>
  <si>
    <t>Grants of Plan-Based Awards for 2019</t>
  </si>
  <si>
    <t>Estimated
    Possible Payouts Under Non-Equity Incentive Plan Awards (1)</t>
  </si>
  <si>
    <t>Estimated
                                         Future Payouts   Under
                                         Equity   Incentive
                                         Plan Awards</t>
  </si>
  <si>
    <t>All
    Other Stock Awards: Number of Shares of Stock or</t>
  </si>
  <si>
    <t>All
    Other Option Awards: Number of Securities Underlying</t>
  </si>
  <si>
    <t>Exercise
    or Base Price of Option</t>
  </si>
  <si>
    <t>Grant
                                         Date Fair Value of Stock and Option 
 Awards</t>
  </si>
  <si>
    <t>Grant
    Date</t>
  </si>
  <si>
    <t>Threshold   ($)</t>
  </si>
  <si>
    <t>Target   ($)</t>
  </si>
  <si>
    <t>Maximum   ($)</t>
  </si>
  <si>
    <t>Threshold   (#)</t>
  </si>
  <si>
    <t>Target   (#)</t>
  </si>
  <si>
    <t>Maximum   (#)</t>
  </si>
  <si>
    <t>Units (2)   (#)</t>
  </si>
  <si>
    <t>Options   (#)</t>
  </si>
  <si>
    <t>Awards   ($)</t>
  </si>
  <si>
    <t>(3)   ($)</t>
  </si>
  <si>
    <t>3/29/2019</t>
  </si>
  <si>
    <t>4/11/2019</t>
  </si>
  <si>
    <t>3/04/2019</t>
  </si>
  <si>
    <t>7/31/2019</t>
  </si>
  <si>
    <t>Outstanding Equity Awards at Fiscal Year-End</t>
  </si>
  <si>
    <t>Option
    Awards</t>
  </si>
  <si>
    <t>Stock
    Awards</t>
  </si>
  <si>
    <t>Number
                                         of Securities   Underlying   Unexercised   Options   Exercisable   (#)</t>
  </si>
  <si>
    <t>Number
                                         of Securities   Underlying   Unexercised   Options   Unexercisable   (#) (1)</t>
  </si>
  <si>
    <t>Equity
                                         Incentive Plan   Awards:
                                         Number of   Securities
                                         Underlying   Unexercised
                                         Unearned   Options   (#) (2)</t>
  </si>
  <si>
    <t>Option   Exercise   Price   ($)</t>
  </si>
  <si>
    <t>Option   Expiration
                                         Date</t>
  </si>
  <si>
    <t>Number
                                         of Shares or Units of Stock That Have Not Vested   (#) (1)</t>
  </si>
  <si>
    <t>Market
                                         Value of Shares or Units of Stock That Have Not Vested   ($) (3)</t>
  </si>
  <si>
    <t>Equity
                                         Incentive Plan Awards: Number of Unearned Shares, Units or Other Rights That Have Not
                                         Vested   (#) (4)</t>
  </si>
  <si>
    <t>Equity
                                         Incentive Plan Awards: Market or Payout Value of Unearned Shares, Units or Other Rights
                                         That Have Not Vested   ($) (3)</t>
  </si>
  <si>
    <t>-</t>
  </si>
  <si>
    <t>10/4/2028</t>
  </si>
  <si>
    <t>3/4/2029</t>
  </si>
  <si>
    <t>11/26/2028</t>
  </si>
  <si>
    <t>5/14/2024</t>
  </si>
  <si>
    <t>2/24/2025</t>
  </si>
  <si>
    <t>Option Exercises and Stock Vested During 2019</t>
  </si>
  <si>
    <t>Number
                                         of   Shares   Acquired   on
                                         Exercise   (#)</t>
  </si>
  <si>
    <t>Value
                                         Realized   on
                                         Exercise (1)   ($)</t>
  </si>
  <si>
    <t>Number
                                         of   Shares   Acquired   on
                                         Vesting   (#)</t>
  </si>
  <si>
    <t>Value
                                         Realized   on
                                         Vesting   ($) (2)</t>
  </si>
  <si>
    <t>June C. Campbell</t>
  </si>
  <si>
    <t>Tabular Disclosure of Payments on Termination or Change in Control</t>
  </si>
  <si>
    <t>Potential
    Payments upon Termination of Employment or Change in Control</t>
  </si>
  <si>
    <t>Voluntary
    Termination without Good Reason or Involuntary Termination for Cause</t>
  </si>
  <si>
    <t>Voluntary
    Resignation with Good Reason</t>
  </si>
  <si>
    <t>Involuntary
    Termination Not for Cause</t>
  </si>
  <si>
    <t>Change
    in Control without Termination</t>
  </si>
  <si>
    <t>Change
    in Control with Qualifying Termination</t>
  </si>
  <si>
    <t>Disability
    or Death</t>
  </si>
  <si>
    <t>Retirement</t>
  </si>
  <si>
    <t>Timothy J. Yanoti</t>
  </si>
  <si>
    <t>Scott W. Anderson</t>
  </si>
  <si>
    <t>Dennis Zeleny</t>
  </si>
  <si>
    <t>Audit Fees</t>
  </si>
  <si>
    <t>2019</t>
  </si>
  <si>
    <t>2018</t>
  </si>
  <si>
    <t>Audit
    Fees</t>
  </si>
  <si>
    <t>Audit Related Fees</t>
  </si>
  <si>
    <t>Tax Fees</t>
  </si>
  <si>
    <t>All
    Other Fees</t>
  </si>
  <si>
    <t>Reduction in Total Outstanding Shares.</t>
  </si>
  <si>
    <t>Reverse
    Split Ratio</t>
  </si>
  <si>
    <t>Number
    of Shares Authorized</t>
  </si>
  <si>
    <t>Approximate
                                         Number of 
  Shares Issued 
 and 
                                         Outstanding (1)</t>
  </si>
  <si>
    <t>Percentage
    of Authorized Common Stock</t>
  </si>
  <si>
    <t>Number
    of Shares Available for Issuance</t>
  </si>
  <si>
    <t>Current
    Shares</t>
  </si>
  <si>
    <t>67.5%</t>
  </si>
  <si>
    <t>1-for-5</t>
  </si>
  <si>
    <t>1-for-10</t>
  </si>
  <si>
    <t>1-for-15</t>
  </si>
  <si>
    <t>1-for-20</t>
  </si>
  <si>
    <t>1-for-25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</si>
</sst>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83.8515625" style="0" customWidth="1"/>
    <col min="10" max="10" width="8.7109375" style="0" customWidth="1"/>
    <col min="11" max="11" width="36.7109375" style="0" customWidth="1"/>
    <col min="12" max="12" width="8.7109375" style="0" customWidth="1"/>
    <col min="13" max="13" width="72.7109375" style="0" customWidth="1"/>
    <col min="14" max="14" width="8.7109375" style="0" customWidth="1"/>
    <col min="15" max="15" width="21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5" ht="39.75" customHeight="1">
      <c r="A4" t="s">
        <v>1</v>
      </c>
      <c r="C4" s="2" t="s">
        <v>2</v>
      </c>
      <c r="E4" s="2" t="s">
        <v>3</v>
      </c>
      <c r="G4" s="2" t="s">
        <v>4</v>
      </c>
      <c r="I4" s="3" t="s">
        <v>5</v>
      </c>
      <c r="K4" s="2" t="s">
        <v>6</v>
      </c>
      <c r="M4" s="3" t="s">
        <v>7</v>
      </c>
      <c r="O4" s="2" t="s">
        <v>8</v>
      </c>
    </row>
    <row r="5" spans="1:13" ht="39.75" customHeight="1">
      <c r="A5" s="4" t="s">
        <v>9</v>
      </c>
      <c r="C5" s="5">
        <v>65</v>
      </c>
      <c r="E5">
        <v>2015</v>
      </c>
      <c r="G5" t="s">
        <v>10</v>
      </c>
      <c r="M5" t="s">
        <v>11</v>
      </c>
    </row>
    <row r="6" spans="1:15" ht="15">
      <c r="A6" t="s">
        <v>12</v>
      </c>
      <c r="C6" s="5">
        <v>71</v>
      </c>
      <c r="E6">
        <v>2016</v>
      </c>
      <c r="I6" t="s">
        <v>11</v>
      </c>
      <c r="M6" t="s">
        <v>10</v>
      </c>
      <c r="O6" t="s">
        <v>11</v>
      </c>
    </row>
    <row r="7" spans="1:11" ht="15">
      <c r="A7" t="s">
        <v>13</v>
      </c>
      <c r="C7" s="5">
        <v>77</v>
      </c>
      <c r="E7">
        <v>2019</v>
      </c>
      <c r="I7" t="s">
        <v>11</v>
      </c>
      <c r="K7" t="s">
        <v>11</v>
      </c>
    </row>
    <row r="8" spans="1:15" ht="15">
      <c r="A8" t="s">
        <v>14</v>
      </c>
      <c r="C8" s="5">
        <v>60</v>
      </c>
      <c r="E8">
        <v>2015</v>
      </c>
      <c r="K8" t="s">
        <v>10</v>
      </c>
      <c r="O8" t="s">
        <v>10</v>
      </c>
    </row>
    <row r="9" spans="1:7" ht="15">
      <c r="A9" t="s">
        <v>15</v>
      </c>
      <c r="C9" s="5">
        <v>64</v>
      </c>
      <c r="E9">
        <v>2017</v>
      </c>
      <c r="G9" t="s">
        <v>11</v>
      </c>
    </row>
    <row r="10" spans="1:15" ht="15">
      <c r="A10" t="s">
        <v>16</v>
      </c>
      <c r="C10" s="5">
        <v>58</v>
      </c>
      <c r="E10">
        <v>2018</v>
      </c>
      <c r="O10" t="s">
        <v>11</v>
      </c>
    </row>
    <row r="11" spans="1:11" ht="39.75" customHeight="1">
      <c r="A11" s="4" t="s">
        <v>17</v>
      </c>
      <c r="C11" s="5">
        <v>68</v>
      </c>
      <c r="E11">
        <v>2015</v>
      </c>
      <c r="I11" t="s">
        <v>10</v>
      </c>
      <c r="K11" t="s">
        <v>11</v>
      </c>
    </row>
    <row r="12" spans="1:13" ht="15">
      <c r="A12" t="s">
        <v>18</v>
      </c>
      <c r="C12" s="5">
        <v>58</v>
      </c>
      <c r="E12">
        <v>2019</v>
      </c>
      <c r="G12" t="s">
        <v>11</v>
      </c>
      <c r="M12" t="s">
        <v>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4" spans="3:24" ht="39.75" customHeight="1">
      <c r="C4" s="9"/>
      <c r="D4" s="9"/>
      <c r="G4" s="6" t="s">
        <v>150</v>
      </c>
      <c r="H4" s="6"/>
      <c r="I4" s="6"/>
      <c r="J4" s="6"/>
      <c r="K4" s="6"/>
      <c r="L4" s="6"/>
      <c r="M4" s="6"/>
      <c r="N4" s="6"/>
      <c r="O4" s="6"/>
      <c r="P4" s="6"/>
      <c r="S4" s="9"/>
      <c r="T4" s="9"/>
      <c r="W4" s="9"/>
      <c r="X4" s="9"/>
    </row>
    <row r="5" spans="1:24" ht="39.75" customHeight="1">
      <c r="A5" t="s">
        <v>1</v>
      </c>
      <c r="C5" s="6" t="s">
        <v>151</v>
      </c>
      <c r="D5" s="6"/>
      <c r="G5" s="6" t="s">
        <v>152</v>
      </c>
      <c r="H5" s="6"/>
      <c r="K5" s="6" t="s">
        <v>153</v>
      </c>
      <c r="L5" s="6"/>
      <c r="O5" s="6" t="s">
        <v>154</v>
      </c>
      <c r="P5" s="6"/>
      <c r="S5" s="6" t="s">
        <v>155</v>
      </c>
      <c r="T5" s="6"/>
      <c r="W5" s="6" t="s">
        <v>156</v>
      </c>
      <c r="X5" s="6"/>
    </row>
    <row r="6" spans="1:24" ht="39.75" customHeight="1">
      <c r="A6" s="4" t="s">
        <v>73</v>
      </c>
      <c r="D6" s="5">
        <v>6165214</v>
      </c>
      <c r="H6" s="5">
        <v>1672314</v>
      </c>
      <c r="L6" s="5">
        <v>0</v>
      </c>
      <c r="P6" s="5">
        <v>0</v>
      </c>
      <c r="T6" s="5">
        <v>-4492900</v>
      </c>
      <c r="X6" t="s">
        <v>157</v>
      </c>
    </row>
    <row r="7" spans="1:24" ht="39.75" customHeight="1">
      <c r="A7" s="4" t="s">
        <v>118</v>
      </c>
      <c r="D7" s="5">
        <v>250000</v>
      </c>
      <c r="H7" s="5">
        <v>33461</v>
      </c>
      <c r="L7" s="5">
        <v>0</v>
      </c>
      <c r="P7" s="5">
        <v>0</v>
      </c>
      <c r="T7" s="5">
        <v>-216540</v>
      </c>
      <c r="X7" t="s">
        <v>158</v>
      </c>
    </row>
    <row r="8" spans="1:24" ht="39.75" customHeight="1">
      <c r="A8" s="4" t="s">
        <v>77</v>
      </c>
      <c r="D8" s="5">
        <v>958332</v>
      </c>
      <c r="H8" s="5">
        <v>241287</v>
      </c>
      <c r="L8" s="5">
        <v>0</v>
      </c>
      <c r="P8" s="5">
        <v>0</v>
      </c>
      <c r="T8" s="5">
        <v>-717045</v>
      </c>
      <c r="X8" t="s">
        <v>159</v>
      </c>
    </row>
    <row r="9" spans="1:24" ht="39.75" customHeight="1">
      <c r="A9" s="4" t="s">
        <v>78</v>
      </c>
      <c r="D9" s="5">
        <v>475000</v>
      </c>
      <c r="H9" s="5">
        <v>112911</v>
      </c>
      <c r="L9" s="5">
        <v>0</v>
      </c>
      <c r="P9" s="5">
        <v>0</v>
      </c>
      <c r="T9" s="5">
        <v>-362088</v>
      </c>
      <c r="X9" t="s">
        <v>160</v>
      </c>
    </row>
    <row r="10" spans="1:24" ht="39.75" customHeight="1">
      <c r="A10" s="4" t="s">
        <v>96</v>
      </c>
      <c r="D10" s="5">
        <v>375000</v>
      </c>
      <c r="H10" s="5">
        <v>135197</v>
      </c>
      <c r="L10" s="5">
        <v>0</v>
      </c>
      <c r="P10" s="5">
        <v>0</v>
      </c>
      <c r="T10" s="5">
        <v>-289802</v>
      </c>
      <c r="X10" t="s">
        <v>161</v>
      </c>
    </row>
  </sheetData>
  <sheetProtection selectLockedCells="1" selectUnlockedCells="1"/>
  <mergeCells count="11">
    <mergeCell ref="A2:F2"/>
    <mergeCell ref="C4:D4"/>
    <mergeCell ref="G4:P4"/>
    <mergeCell ref="S4:T4"/>
    <mergeCell ref="W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4" spans="1:32" ht="39.75" customHeight="1">
      <c r="A4" s="4" t="s">
        <v>163</v>
      </c>
      <c r="C4" s="9" t="s">
        <v>164</v>
      </c>
      <c r="D4" s="9"/>
      <c r="G4" s="1" t="s">
        <v>165</v>
      </c>
      <c r="H4" s="1"/>
      <c r="K4" s="6" t="s">
        <v>166</v>
      </c>
      <c r="L4" s="6"/>
      <c r="O4" s="1" t="s">
        <v>167</v>
      </c>
      <c r="P4" s="1"/>
      <c r="S4" s="1" t="s">
        <v>168</v>
      </c>
      <c r="T4" s="1"/>
      <c r="W4" s="6" t="s">
        <v>169</v>
      </c>
      <c r="X4" s="6"/>
      <c r="AA4" s="6" t="s">
        <v>170</v>
      </c>
      <c r="AB4" s="6"/>
      <c r="AE4" s="1" t="s">
        <v>22</v>
      </c>
      <c r="AF4" s="1"/>
    </row>
    <row r="5" spans="1:32" ht="39.75" customHeight="1">
      <c r="A5" s="4" t="s">
        <v>73</v>
      </c>
      <c r="D5">
        <v>2019</v>
      </c>
      <c r="H5" s="5">
        <v>900000</v>
      </c>
      <c r="P5" s="5">
        <v>2518950</v>
      </c>
      <c r="X5" s="5">
        <v>1529974</v>
      </c>
      <c r="AB5" s="5">
        <v>2613406</v>
      </c>
      <c r="AF5" s="5">
        <v>7562330</v>
      </c>
    </row>
    <row r="6" spans="1:32" ht="39.75" customHeight="1">
      <c r="A6" s="4" t="s">
        <v>171</v>
      </c>
      <c r="D6">
        <v>2018</v>
      </c>
      <c r="H6" s="5">
        <v>214615</v>
      </c>
      <c r="L6" t="s">
        <v>26</v>
      </c>
      <c r="P6" s="5">
        <v>4050001</v>
      </c>
      <c r="T6" s="5">
        <v>791035</v>
      </c>
      <c r="X6" s="5">
        <v>213966</v>
      </c>
      <c r="AB6" s="5">
        <v>1690804</v>
      </c>
      <c r="AF6" s="5">
        <v>6960421</v>
      </c>
    </row>
    <row r="7" spans="1:32" ht="39.75" customHeight="1">
      <c r="A7" s="3" t="s">
        <v>172</v>
      </c>
      <c r="D7">
        <v>2019</v>
      </c>
      <c r="H7" s="5">
        <v>370673</v>
      </c>
      <c r="L7" s="5">
        <v>253757</v>
      </c>
      <c r="P7" s="5">
        <v>153986</v>
      </c>
      <c r="T7" s="5">
        <v>51432</v>
      </c>
      <c r="X7" s="5">
        <v>468583</v>
      </c>
      <c r="AB7" s="5">
        <v>120113</v>
      </c>
      <c r="AF7" s="5">
        <v>1418545</v>
      </c>
    </row>
    <row r="8" spans="1:32" ht="39.75" customHeight="1">
      <c r="A8" s="3" t="s">
        <v>173</v>
      </c>
      <c r="D8">
        <v>2019</v>
      </c>
      <c r="H8" s="5">
        <v>450001</v>
      </c>
      <c r="L8" t="s">
        <v>26</v>
      </c>
      <c r="P8" s="5">
        <v>559066</v>
      </c>
      <c r="T8" t="s">
        <v>26</v>
      </c>
      <c r="X8" s="5">
        <v>597359</v>
      </c>
      <c r="AB8" s="5">
        <v>80804</v>
      </c>
      <c r="AF8" s="5">
        <v>1687230</v>
      </c>
    </row>
    <row r="9" spans="1:32" ht="39.75" customHeight="1">
      <c r="A9" s="4" t="s">
        <v>78</v>
      </c>
      <c r="D9">
        <v>2019</v>
      </c>
      <c r="H9" s="5">
        <v>500000</v>
      </c>
      <c r="L9" t="s">
        <v>26</v>
      </c>
      <c r="P9" s="5">
        <v>538002</v>
      </c>
      <c r="T9" t="s">
        <v>26</v>
      </c>
      <c r="X9" s="5">
        <v>592207</v>
      </c>
      <c r="AB9" t="s">
        <v>26</v>
      </c>
      <c r="AF9" s="5">
        <v>1630208</v>
      </c>
    </row>
    <row r="10" spans="1:32" ht="39.75" customHeight="1">
      <c r="A10" s="4" t="s">
        <v>174</v>
      </c>
      <c r="D10">
        <v>2018</v>
      </c>
      <c r="H10" s="5">
        <v>500000</v>
      </c>
      <c r="L10" t="s">
        <v>26</v>
      </c>
      <c r="P10" t="s">
        <v>26</v>
      </c>
      <c r="T10" t="s">
        <v>26</v>
      </c>
      <c r="X10" s="5">
        <v>314236</v>
      </c>
      <c r="AB10" t="s">
        <v>26</v>
      </c>
      <c r="AF10" s="5">
        <v>814236</v>
      </c>
    </row>
    <row r="11" spans="4:32" ht="15">
      <c r="D11">
        <v>2017</v>
      </c>
      <c r="H11" s="5">
        <v>500000</v>
      </c>
      <c r="L11" t="s">
        <v>26</v>
      </c>
      <c r="P11" t="s">
        <v>26</v>
      </c>
      <c r="T11" t="s">
        <v>26</v>
      </c>
      <c r="X11" s="5">
        <v>542984</v>
      </c>
      <c r="AB11" s="5">
        <v>750</v>
      </c>
      <c r="AF11" s="5">
        <v>1043734</v>
      </c>
    </row>
    <row r="12" spans="1:32" ht="39.75" customHeight="1">
      <c r="A12" s="3" t="s">
        <v>175</v>
      </c>
      <c r="D12">
        <v>2019</v>
      </c>
      <c r="H12" s="5">
        <v>176539</v>
      </c>
      <c r="L12" s="5">
        <v>350000</v>
      </c>
      <c r="P12" s="5">
        <v>409539</v>
      </c>
      <c r="T12" t="s">
        <v>26</v>
      </c>
      <c r="X12" s="5">
        <v>163879</v>
      </c>
      <c r="AB12" s="5">
        <v>426000</v>
      </c>
      <c r="AF12" s="5">
        <v>1525956</v>
      </c>
    </row>
    <row r="13" spans="1:32" ht="39.75" customHeight="1">
      <c r="A13" s="4" t="s">
        <v>147</v>
      </c>
      <c r="D13">
        <v>2019</v>
      </c>
      <c r="H13" s="5">
        <v>183235</v>
      </c>
      <c r="L13" t="s">
        <v>26</v>
      </c>
      <c r="P13" s="5">
        <v>233244</v>
      </c>
      <c r="T13" t="s">
        <v>26</v>
      </c>
      <c r="X13" t="s">
        <v>26</v>
      </c>
      <c r="AB13" s="5">
        <v>868645</v>
      </c>
      <c r="AF13" s="5">
        <v>1285124</v>
      </c>
    </row>
    <row r="14" spans="1:32" ht="39.75" customHeight="1">
      <c r="A14" s="4" t="s">
        <v>176</v>
      </c>
      <c r="D14">
        <v>2018</v>
      </c>
      <c r="H14" s="5">
        <v>433100</v>
      </c>
      <c r="L14" t="s">
        <v>26</v>
      </c>
      <c r="P14" t="s">
        <v>26</v>
      </c>
      <c r="T14" t="s">
        <v>26</v>
      </c>
      <c r="X14" s="5">
        <v>159197</v>
      </c>
      <c r="AB14" s="5">
        <v>6200</v>
      </c>
      <c r="AF14" s="5">
        <v>598497</v>
      </c>
    </row>
  </sheetData>
  <sheetProtection selectLockedCells="1" selectUnlockedCells="1"/>
  <mergeCells count="9">
    <mergeCell ref="A2:F2"/>
    <mergeCell ref="C4:D4"/>
    <mergeCell ref="G4:H4"/>
    <mergeCell ref="K4:L4"/>
    <mergeCell ref="O4:P4"/>
    <mergeCell ref="S4:T4"/>
    <mergeCell ref="W4:X4"/>
    <mergeCell ref="AA4:AB4"/>
    <mergeCell ref="AE4:AF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4" spans="1:16" ht="39.75" customHeight="1">
      <c r="A4" s="4" t="s">
        <v>178</v>
      </c>
      <c r="C4" s="6" t="s">
        <v>179</v>
      </c>
      <c r="D4" s="6"/>
      <c r="G4" s="6" t="s">
        <v>180</v>
      </c>
      <c r="H4" s="6"/>
      <c r="K4" s="1" t="s">
        <v>181</v>
      </c>
      <c r="L4" s="1"/>
      <c r="O4" s="1" t="s">
        <v>22</v>
      </c>
      <c r="P4" s="1"/>
    </row>
    <row r="5" spans="1:16" ht="39.75" customHeight="1">
      <c r="A5" s="4" t="s">
        <v>182</v>
      </c>
      <c r="D5" s="5">
        <v>7269</v>
      </c>
      <c r="H5" s="5">
        <v>577971</v>
      </c>
      <c r="L5" s="5">
        <v>2028165</v>
      </c>
      <c r="P5" s="5">
        <v>2613406</v>
      </c>
    </row>
    <row r="6" spans="1:16" ht="39.75" customHeight="1">
      <c r="A6" s="4" t="s">
        <v>118</v>
      </c>
      <c r="D6" t="s">
        <v>26</v>
      </c>
      <c r="H6" s="5">
        <v>120113</v>
      </c>
      <c r="L6" t="s">
        <v>26</v>
      </c>
      <c r="P6" s="5">
        <v>120113</v>
      </c>
    </row>
    <row r="7" spans="1:16" ht="39.75" customHeight="1">
      <c r="A7" s="4" t="s">
        <v>77</v>
      </c>
      <c r="D7" s="5">
        <v>1558</v>
      </c>
      <c r="H7" s="5">
        <v>79247</v>
      </c>
      <c r="L7" t="s">
        <v>26</v>
      </c>
      <c r="P7" s="5">
        <v>80804</v>
      </c>
    </row>
    <row r="8" spans="1:16" ht="39.75" customHeight="1">
      <c r="A8" s="4" t="s">
        <v>78</v>
      </c>
      <c r="D8" t="s">
        <v>26</v>
      </c>
      <c r="H8" t="s">
        <v>26</v>
      </c>
      <c r="L8" t="s">
        <v>26</v>
      </c>
      <c r="P8" t="s">
        <v>26</v>
      </c>
    </row>
    <row r="9" spans="1:16" ht="39.75" customHeight="1">
      <c r="A9" s="4" t="s">
        <v>183</v>
      </c>
      <c r="D9" t="s">
        <v>26</v>
      </c>
      <c r="H9" t="s">
        <v>26</v>
      </c>
      <c r="L9" s="5">
        <v>426000</v>
      </c>
      <c r="P9" s="5">
        <v>426000</v>
      </c>
    </row>
    <row r="10" spans="1:16" ht="39.75" customHeight="1">
      <c r="A10" s="4" t="s">
        <v>184</v>
      </c>
      <c r="D10" s="5">
        <v>8400</v>
      </c>
      <c r="H10" t="s">
        <v>26</v>
      </c>
      <c r="L10" s="5">
        <v>860245</v>
      </c>
      <c r="P10" s="5">
        <v>868645</v>
      </c>
    </row>
  </sheetData>
  <sheetProtection selectLockedCells="1" selectUnlockedCells="1"/>
  <mergeCells count="5">
    <mergeCell ref="A2:F2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Q2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4.7109375" style="0" customWidth="1"/>
    <col min="4" max="4" width="10.7109375" style="0" customWidth="1"/>
    <col min="5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0.7109375" style="0" customWidth="1"/>
    <col min="35" max="37" width="8.7109375" style="0" customWidth="1"/>
    <col min="38" max="38" width="10.7109375" style="0" customWidth="1"/>
    <col min="39" max="41" width="8.7109375" style="0" customWidth="1"/>
    <col min="42" max="42" width="10.7109375" style="0" customWidth="1"/>
    <col min="43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43" ht="39.75" customHeight="1">
      <c r="A4" s="2"/>
      <c r="B4" s="2"/>
      <c r="C4" s="2"/>
      <c r="D4" s="2"/>
      <c r="E4" s="6" t="s">
        <v>186</v>
      </c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6" t="s">
        <v>187</v>
      </c>
      <c r="R4" s="6"/>
      <c r="S4" s="6"/>
      <c r="T4" s="6"/>
      <c r="U4" s="6"/>
      <c r="V4" s="6"/>
      <c r="W4" s="6"/>
      <c r="X4" s="6"/>
      <c r="Y4" s="6"/>
      <c r="Z4" s="6"/>
      <c r="AA4" s="2"/>
      <c r="AB4" s="2"/>
      <c r="AC4" s="6" t="s">
        <v>188</v>
      </c>
      <c r="AD4" s="6"/>
      <c r="AE4" s="2"/>
      <c r="AF4" s="2"/>
      <c r="AG4" s="6" t="s">
        <v>189</v>
      </c>
      <c r="AH4" s="6"/>
      <c r="AI4" s="2"/>
      <c r="AJ4" s="2"/>
      <c r="AK4" s="6" t="s">
        <v>190</v>
      </c>
      <c r="AL4" s="6"/>
      <c r="AM4" s="2"/>
      <c r="AN4" s="2"/>
      <c r="AO4" s="6" t="s">
        <v>191</v>
      </c>
      <c r="AP4" s="6"/>
      <c r="AQ4" s="2"/>
    </row>
    <row r="5" spans="1:43" ht="39.75" customHeight="1">
      <c r="A5" s="2" t="s">
        <v>1</v>
      </c>
      <c r="B5" s="2"/>
      <c r="C5" s="3" t="s">
        <v>192</v>
      </c>
      <c r="D5" s="2"/>
      <c r="E5" s="1" t="s">
        <v>193</v>
      </c>
      <c r="F5" s="1"/>
      <c r="G5" s="2"/>
      <c r="H5" s="2"/>
      <c r="I5" s="1" t="s">
        <v>194</v>
      </c>
      <c r="J5" s="1"/>
      <c r="K5" s="2"/>
      <c r="L5" s="2"/>
      <c r="M5" s="1" t="s">
        <v>195</v>
      </c>
      <c r="N5" s="1"/>
      <c r="O5" s="2"/>
      <c r="P5" s="2"/>
      <c r="Q5" s="1" t="s">
        <v>196</v>
      </c>
      <c r="R5" s="1"/>
      <c r="S5" s="2"/>
      <c r="T5" s="2"/>
      <c r="U5" s="1" t="s">
        <v>197</v>
      </c>
      <c r="V5" s="1"/>
      <c r="W5" s="2"/>
      <c r="X5" s="2"/>
      <c r="Y5" s="1" t="s">
        <v>198</v>
      </c>
      <c r="Z5" s="1"/>
      <c r="AA5" s="2"/>
      <c r="AB5" s="2"/>
      <c r="AC5" s="1" t="s">
        <v>199</v>
      </c>
      <c r="AD5" s="1"/>
      <c r="AE5" s="2"/>
      <c r="AF5" s="2"/>
      <c r="AG5" s="1" t="s">
        <v>200</v>
      </c>
      <c r="AH5" s="1"/>
      <c r="AI5" s="2"/>
      <c r="AJ5" s="2"/>
      <c r="AK5" s="1" t="s">
        <v>201</v>
      </c>
      <c r="AL5" s="1"/>
      <c r="AM5" s="2"/>
      <c r="AN5" s="2"/>
      <c r="AO5" s="1" t="s">
        <v>202</v>
      </c>
      <c r="AP5" s="1"/>
      <c r="AQ5" s="2"/>
    </row>
    <row r="6" spans="1:42" ht="39.75" customHeight="1">
      <c r="A6" s="4" t="s">
        <v>73</v>
      </c>
      <c r="C6" t="s">
        <v>203</v>
      </c>
      <c r="F6" s="5">
        <v>562500</v>
      </c>
      <c r="J6" s="5">
        <v>1125000</v>
      </c>
      <c r="N6" s="5">
        <v>1687500</v>
      </c>
      <c r="R6" t="s">
        <v>26</v>
      </c>
      <c r="V6" t="s">
        <v>26</v>
      </c>
      <c r="Z6" t="s">
        <v>26</v>
      </c>
      <c r="AD6" t="s">
        <v>26</v>
      </c>
      <c r="AH6" t="s">
        <v>26</v>
      </c>
      <c r="AL6" t="s">
        <v>26</v>
      </c>
      <c r="AP6" t="s">
        <v>26</v>
      </c>
    </row>
    <row r="7" spans="3:42" ht="15">
      <c r="C7" t="s">
        <v>204</v>
      </c>
      <c r="D7" s="10">
        <v>-4</v>
      </c>
      <c r="F7" t="s">
        <v>26</v>
      </c>
      <c r="J7" t="s">
        <v>26</v>
      </c>
      <c r="N7" t="s">
        <v>26</v>
      </c>
      <c r="R7" s="5">
        <v>282663</v>
      </c>
      <c r="V7" s="5">
        <v>565327</v>
      </c>
      <c r="Z7" s="5">
        <v>1130654</v>
      </c>
      <c r="AD7" t="s">
        <v>26</v>
      </c>
      <c r="AH7" t="s">
        <v>26</v>
      </c>
      <c r="AL7" t="s">
        <v>26</v>
      </c>
      <c r="AP7" s="5">
        <v>1271986</v>
      </c>
    </row>
    <row r="8" spans="3:42" ht="15">
      <c r="C8" t="s">
        <v>204</v>
      </c>
      <c r="F8" t="s">
        <v>26</v>
      </c>
      <c r="J8" t="s">
        <v>26</v>
      </c>
      <c r="N8" t="s">
        <v>26</v>
      </c>
      <c r="R8" t="s">
        <v>26</v>
      </c>
      <c r="V8" t="s">
        <v>26</v>
      </c>
      <c r="Z8" t="s">
        <v>26</v>
      </c>
      <c r="AD8" s="5">
        <v>565326</v>
      </c>
      <c r="AH8" t="s">
        <v>26</v>
      </c>
      <c r="AL8" t="s">
        <v>26</v>
      </c>
      <c r="AP8" s="5">
        <v>1124999</v>
      </c>
    </row>
    <row r="9" spans="3:42" ht="15">
      <c r="C9" t="s">
        <v>204</v>
      </c>
      <c r="D9" s="10">
        <v>-5</v>
      </c>
      <c r="F9" t="s">
        <v>26</v>
      </c>
      <c r="J9" t="s">
        <v>26</v>
      </c>
      <c r="N9" t="s">
        <v>26</v>
      </c>
      <c r="R9" s="5">
        <v>28947</v>
      </c>
      <c r="V9" s="5">
        <v>57895</v>
      </c>
      <c r="Z9" s="5">
        <v>115790</v>
      </c>
      <c r="AD9" t="s">
        <v>26</v>
      </c>
      <c r="AH9" t="s">
        <v>26</v>
      </c>
      <c r="AL9" t="s">
        <v>26</v>
      </c>
      <c r="AP9" s="5">
        <v>121966</v>
      </c>
    </row>
    <row r="10" spans="1:42" ht="39.75" customHeight="1">
      <c r="A10" s="4" t="s">
        <v>118</v>
      </c>
      <c r="C10" t="s">
        <v>203</v>
      </c>
      <c r="F10" s="5">
        <v>186884</v>
      </c>
      <c r="J10" s="5">
        <v>373767</v>
      </c>
      <c r="N10" s="5">
        <v>560651</v>
      </c>
      <c r="R10" t="s">
        <v>26</v>
      </c>
      <c r="V10" t="s">
        <v>26</v>
      </c>
      <c r="Z10" t="s">
        <v>26</v>
      </c>
      <c r="AD10" t="s">
        <v>26</v>
      </c>
      <c r="AH10" t="s">
        <v>26</v>
      </c>
      <c r="AL10" t="s">
        <v>26</v>
      </c>
      <c r="AP10" t="s">
        <v>26</v>
      </c>
    </row>
    <row r="11" spans="3:42" ht="15">
      <c r="C11" t="s">
        <v>205</v>
      </c>
      <c r="D11" s="10">
        <v>-6</v>
      </c>
      <c r="F11" t="s">
        <v>26</v>
      </c>
      <c r="J11" t="s">
        <v>26</v>
      </c>
      <c r="N11" t="s">
        <v>26</v>
      </c>
      <c r="R11" t="s">
        <v>26</v>
      </c>
      <c r="V11" s="5">
        <v>57604</v>
      </c>
      <c r="Z11" t="s">
        <v>26</v>
      </c>
      <c r="AD11" t="s">
        <v>26</v>
      </c>
      <c r="AH11" t="s">
        <v>26</v>
      </c>
      <c r="AL11" t="s">
        <v>26</v>
      </c>
      <c r="AP11" s="5">
        <v>100986</v>
      </c>
    </row>
    <row r="12" spans="3:42" ht="15">
      <c r="C12" t="s">
        <v>205</v>
      </c>
      <c r="F12" t="s">
        <v>26</v>
      </c>
      <c r="J12" t="s">
        <v>26</v>
      </c>
      <c r="N12" t="s">
        <v>26</v>
      </c>
      <c r="R12" t="s">
        <v>26</v>
      </c>
      <c r="V12" t="s">
        <v>26</v>
      </c>
      <c r="Z12" t="s">
        <v>26</v>
      </c>
      <c r="AD12" s="5">
        <v>24424</v>
      </c>
      <c r="AH12" t="s">
        <v>26</v>
      </c>
      <c r="AL12" t="s">
        <v>26</v>
      </c>
      <c r="AP12" s="5">
        <v>53000</v>
      </c>
    </row>
    <row r="13" spans="3:42" ht="15">
      <c r="C13" t="s">
        <v>205</v>
      </c>
      <c r="F13" t="s">
        <v>26</v>
      </c>
      <c r="J13" t="s">
        <v>26</v>
      </c>
      <c r="N13" t="s">
        <v>26</v>
      </c>
      <c r="R13" t="s">
        <v>26</v>
      </c>
      <c r="V13" t="s">
        <v>26</v>
      </c>
      <c r="Z13" t="s">
        <v>26</v>
      </c>
      <c r="AD13" t="s">
        <v>26</v>
      </c>
      <c r="AH13" s="5">
        <v>33180</v>
      </c>
      <c r="AL13" s="8">
        <v>2.17</v>
      </c>
      <c r="AP13" s="5">
        <v>51432</v>
      </c>
    </row>
    <row r="14" spans="1:42" ht="39.75" customHeight="1">
      <c r="A14" s="4" t="s">
        <v>77</v>
      </c>
      <c r="C14" t="s">
        <v>203</v>
      </c>
      <c r="F14" s="5">
        <v>250000</v>
      </c>
      <c r="J14" s="5">
        <v>500000</v>
      </c>
      <c r="N14" s="5">
        <v>750000</v>
      </c>
      <c r="R14" t="s">
        <v>26</v>
      </c>
      <c r="V14" t="s">
        <v>26</v>
      </c>
      <c r="Z14" t="s">
        <v>26</v>
      </c>
      <c r="AD14" t="s">
        <v>26</v>
      </c>
      <c r="AH14" t="s">
        <v>26</v>
      </c>
      <c r="AL14" t="s">
        <v>26</v>
      </c>
      <c r="AP14" t="s">
        <v>26</v>
      </c>
    </row>
    <row r="15" spans="3:42" ht="15">
      <c r="C15" t="s">
        <v>203</v>
      </c>
      <c r="D15" s="10">
        <v>-4</v>
      </c>
      <c r="F15" t="s">
        <v>26</v>
      </c>
      <c r="J15" t="s">
        <v>26</v>
      </c>
      <c r="N15" t="s">
        <v>26</v>
      </c>
      <c r="R15" s="5">
        <v>68681</v>
      </c>
      <c r="V15" s="5">
        <v>137363</v>
      </c>
      <c r="Z15" s="5">
        <v>274726</v>
      </c>
      <c r="AD15" t="s">
        <v>26</v>
      </c>
      <c r="AH15" t="s">
        <v>26</v>
      </c>
      <c r="AL15" t="s">
        <v>26</v>
      </c>
      <c r="AP15" s="5">
        <v>309067</v>
      </c>
    </row>
    <row r="16" spans="3:42" ht="15">
      <c r="C16" t="s">
        <v>203</v>
      </c>
      <c r="F16" t="s">
        <v>26</v>
      </c>
      <c r="J16" t="s">
        <v>26</v>
      </c>
      <c r="N16" t="s">
        <v>26</v>
      </c>
      <c r="R16" t="s">
        <v>26</v>
      </c>
      <c r="V16" t="s">
        <v>26</v>
      </c>
      <c r="Z16" t="s">
        <v>26</v>
      </c>
      <c r="AD16" s="5">
        <v>137362</v>
      </c>
      <c r="AH16" t="s">
        <v>26</v>
      </c>
      <c r="AL16" t="s">
        <v>26</v>
      </c>
      <c r="AP16" s="5">
        <v>249999</v>
      </c>
    </row>
    <row r="17" spans="1:42" ht="39.75" customHeight="1">
      <c r="A17" s="4" t="s">
        <v>78</v>
      </c>
      <c r="C17" t="s">
        <v>203</v>
      </c>
      <c r="F17" s="5">
        <v>225000</v>
      </c>
      <c r="J17" s="5">
        <v>450000</v>
      </c>
      <c r="N17" s="5">
        <v>675000</v>
      </c>
      <c r="R17" t="s">
        <v>26</v>
      </c>
      <c r="V17" t="s">
        <v>26</v>
      </c>
      <c r="Z17" t="s">
        <v>26</v>
      </c>
      <c r="AD17" t="s">
        <v>26</v>
      </c>
      <c r="AH17" t="s">
        <v>26</v>
      </c>
      <c r="AL17" t="s">
        <v>26</v>
      </c>
      <c r="AP17" t="s">
        <v>26</v>
      </c>
    </row>
    <row r="18" spans="3:42" ht="15">
      <c r="C18" t="s">
        <v>203</v>
      </c>
      <c r="D18" s="10">
        <v>-4</v>
      </c>
      <c r="F18" t="s">
        <v>26</v>
      </c>
      <c r="J18" t="s">
        <v>26</v>
      </c>
      <c r="N18" t="s">
        <v>26</v>
      </c>
      <c r="R18" s="5">
        <v>41209</v>
      </c>
      <c r="V18" s="5">
        <v>82418</v>
      </c>
      <c r="Z18" s="5">
        <v>164836</v>
      </c>
      <c r="AD18" t="s">
        <v>26</v>
      </c>
      <c r="AH18" t="s">
        <v>26</v>
      </c>
      <c r="AL18" t="s">
        <v>26</v>
      </c>
      <c r="AP18" s="5">
        <v>185441</v>
      </c>
    </row>
    <row r="19" spans="3:42" ht="15">
      <c r="C19" t="s">
        <v>203</v>
      </c>
      <c r="F19" t="s">
        <v>26</v>
      </c>
      <c r="J19" t="s">
        <v>26</v>
      </c>
      <c r="N19" t="s">
        <v>26</v>
      </c>
      <c r="R19" t="s">
        <v>26</v>
      </c>
      <c r="V19" t="s">
        <v>26</v>
      </c>
      <c r="Z19" t="s">
        <v>26</v>
      </c>
      <c r="AD19" s="5">
        <v>82417</v>
      </c>
      <c r="AH19" t="s">
        <v>26</v>
      </c>
      <c r="AL19" t="s">
        <v>26</v>
      </c>
      <c r="AP19" s="5">
        <v>149999</v>
      </c>
    </row>
    <row r="20" spans="3:42" ht="15">
      <c r="C20" t="s">
        <v>203</v>
      </c>
      <c r="D20" s="10">
        <v>-5</v>
      </c>
      <c r="F20" t="s">
        <v>26</v>
      </c>
      <c r="J20" t="s">
        <v>26</v>
      </c>
      <c r="N20" t="s">
        <v>26</v>
      </c>
      <c r="R20" s="5">
        <v>48076</v>
      </c>
      <c r="V20" s="5">
        <v>96153</v>
      </c>
      <c r="Z20" s="5">
        <v>192306</v>
      </c>
      <c r="AD20" t="s">
        <v>26</v>
      </c>
      <c r="AH20" t="s">
        <v>26</v>
      </c>
      <c r="AL20" t="s">
        <v>26</v>
      </c>
      <c r="AP20" s="5">
        <v>202562</v>
      </c>
    </row>
    <row r="21" spans="1:42" ht="39.75" customHeight="1">
      <c r="A21" s="4" t="s">
        <v>96</v>
      </c>
      <c r="C21" t="s">
        <v>206</v>
      </c>
      <c r="F21" s="5">
        <v>63288</v>
      </c>
      <c r="J21" s="5">
        <v>126575</v>
      </c>
      <c r="N21" s="5">
        <v>189863</v>
      </c>
      <c r="R21" t="s">
        <v>26</v>
      </c>
      <c r="V21" t="s">
        <v>26</v>
      </c>
      <c r="Z21" t="s">
        <v>26</v>
      </c>
      <c r="AD21" t="s">
        <v>26</v>
      </c>
      <c r="AH21" t="s">
        <v>26</v>
      </c>
      <c r="AL21" t="s">
        <v>26</v>
      </c>
      <c r="AP21" t="s">
        <v>26</v>
      </c>
    </row>
    <row r="22" spans="3:42" ht="15">
      <c r="C22" t="s">
        <v>206</v>
      </c>
      <c r="D22" s="10">
        <v>-4</v>
      </c>
      <c r="F22" t="s">
        <v>26</v>
      </c>
      <c r="J22" t="s">
        <v>26</v>
      </c>
      <c r="N22" t="s">
        <v>26</v>
      </c>
      <c r="R22" s="5">
        <v>49342</v>
      </c>
      <c r="V22" s="5">
        <v>98684</v>
      </c>
      <c r="Z22" s="5">
        <v>197368</v>
      </c>
      <c r="AD22" t="s">
        <v>26</v>
      </c>
      <c r="AH22" t="s">
        <v>26</v>
      </c>
      <c r="AL22" t="s">
        <v>26</v>
      </c>
      <c r="AP22" s="5">
        <v>222039</v>
      </c>
    </row>
    <row r="23" spans="3:42" ht="15">
      <c r="C23" t="s">
        <v>206</v>
      </c>
      <c r="F23" t="s">
        <v>26</v>
      </c>
      <c r="J23" t="s">
        <v>26</v>
      </c>
      <c r="N23" t="s">
        <v>26</v>
      </c>
      <c r="R23" t="s">
        <v>26</v>
      </c>
      <c r="V23" t="s">
        <v>26</v>
      </c>
      <c r="Z23" t="s">
        <v>26</v>
      </c>
      <c r="AD23" s="5">
        <v>98684</v>
      </c>
      <c r="AH23" t="s">
        <v>26</v>
      </c>
      <c r="AL23" t="s">
        <v>26</v>
      </c>
      <c r="AP23" s="5">
        <v>187500</v>
      </c>
    </row>
    <row r="24" spans="1:42" ht="39.75" customHeight="1">
      <c r="A24" s="4" t="s">
        <v>147</v>
      </c>
      <c r="C24" t="s">
        <v>203</v>
      </c>
      <c r="F24" s="5">
        <v>138450</v>
      </c>
      <c r="J24" s="5">
        <v>276900</v>
      </c>
      <c r="N24" s="5">
        <v>415350</v>
      </c>
      <c r="R24" t="s">
        <v>26</v>
      </c>
      <c r="V24" t="s">
        <v>26</v>
      </c>
      <c r="Z24" t="s">
        <v>26</v>
      </c>
      <c r="AD24" t="s">
        <v>26</v>
      </c>
      <c r="AH24" t="s">
        <v>26</v>
      </c>
      <c r="AL24" t="s">
        <v>26</v>
      </c>
      <c r="AP24" t="s">
        <v>26</v>
      </c>
    </row>
    <row r="25" spans="3:42" ht="15">
      <c r="C25" t="s">
        <v>203</v>
      </c>
      <c r="D25" s="10">
        <v>-4</v>
      </c>
      <c r="F25" t="s">
        <v>26</v>
      </c>
      <c r="J25" t="s">
        <v>26</v>
      </c>
      <c r="N25" t="s">
        <v>26</v>
      </c>
      <c r="R25" s="5">
        <v>14873</v>
      </c>
      <c r="V25" s="5">
        <v>29746</v>
      </c>
      <c r="Z25" s="5">
        <v>59492</v>
      </c>
      <c r="AD25" t="s">
        <v>26</v>
      </c>
      <c r="AH25" t="s">
        <v>26</v>
      </c>
      <c r="AL25" t="s">
        <v>26</v>
      </c>
      <c r="AP25" s="5">
        <v>66929</v>
      </c>
    </row>
    <row r="26" spans="3:42" ht="15">
      <c r="C26" t="s">
        <v>203</v>
      </c>
      <c r="F26" t="s">
        <v>26</v>
      </c>
      <c r="J26" t="s">
        <v>26</v>
      </c>
      <c r="N26" t="s">
        <v>26</v>
      </c>
      <c r="R26" t="s">
        <v>26</v>
      </c>
      <c r="V26" t="s">
        <v>26</v>
      </c>
      <c r="Z26" t="s">
        <v>26</v>
      </c>
      <c r="AD26" s="5">
        <v>29745</v>
      </c>
      <c r="AH26" t="s">
        <v>26</v>
      </c>
      <c r="AL26" t="s">
        <v>26</v>
      </c>
      <c r="AP26" s="5">
        <v>54136</v>
      </c>
    </row>
    <row r="27" spans="3:42" ht="15">
      <c r="C27" t="s">
        <v>203</v>
      </c>
      <c r="D27" s="10">
        <v>-5</v>
      </c>
      <c r="F27" t="s">
        <v>26</v>
      </c>
      <c r="J27" t="s">
        <v>26</v>
      </c>
      <c r="N27" t="s">
        <v>26</v>
      </c>
      <c r="R27" s="5">
        <v>26624</v>
      </c>
      <c r="V27" s="5">
        <v>53250</v>
      </c>
      <c r="Z27" s="5">
        <v>106500</v>
      </c>
      <c r="AD27" t="s">
        <v>26</v>
      </c>
      <c r="AH27" t="s">
        <v>26</v>
      </c>
      <c r="AL27" t="s">
        <v>26</v>
      </c>
      <c r="AP27" s="5">
        <v>112180</v>
      </c>
    </row>
  </sheetData>
  <sheetProtection selectLockedCells="1" selectUnlockedCells="1"/>
  <mergeCells count="17">
    <mergeCell ref="A2:F2"/>
    <mergeCell ref="E4:N4"/>
    <mergeCell ref="Q4:Z4"/>
    <mergeCell ref="AC4:AD4"/>
    <mergeCell ref="AG4:AH4"/>
    <mergeCell ref="AK4:AL4"/>
    <mergeCell ref="AO4:AP4"/>
    <mergeCell ref="E5:F5"/>
    <mergeCell ref="I5:J5"/>
    <mergeCell ref="M5:N5"/>
    <mergeCell ref="Q5:R5"/>
    <mergeCell ref="U5:V5"/>
    <mergeCell ref="Y5:Z5"/>
    <mergeCell ref="AC5:AD5"/>
    <mergeCell ref="AG5:AH5"/>
    <mergeCell ref="AK5:AL5"/>
    <mergeCell ref="AO5:A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31" width="8.7109375" style="0" customWidth="1"/>
    <col min="32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4" spans="3:36" ht="39.75" customHeight="1">
      <c r="C4" s="7" t="s">
        <v>208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W4" s="7" t="s">
        <v>209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39.75" customHeight="1">
      <c r="A5" t="s">
        <v>1</v>
      </c>
      <c r="C5" s="6" t="s">
        <v>210</v>
      </c>
      <c r="D5" s="6"/>
      <c r="G5" s="6" t="s">
        <v>211</v>
      </c>
      <c r="H5" s="6"/>
      <c r="K5" s="6" t="s">
        <v>212</v>
      </c>
      <c r="L5" s="6"/>
      <c r="O5" s="1" t="s">
        <v>213</v>
      </c>
      <c r="P5" s="1"/>
      <c r="S5" s="6" t="s">
        <v>214</v>
      </c>
      <c r="T5" s="6"/>
      <c r="W5" s="6" t="s">
        <v>215</v>
      </c>
      <c r="X5" s="6"/>
      <c r="AA5" s="6" t="s">
        <v>216</v>
      </c>
      <c r="AB5" s="6"/>
      <c r="AE5" s="6" t="s">
        <v>217</v>
      </c>
      <c r="AF5" s="6"/>
      <c r="AI5" s="6" t="s">
        <v>218</v>
      </c>
      <c r="AJ5" s="6"/>
    </row>
    <row r="6" spans="1:36" ht="39.75" customHeight="1">
      <c r="A6" s="4" t="s">
        <v>73</v>
      </c>
      <c r="D6" s="5">
        <v>88997</v>
      </c>
      <c r="H6" s="5">
        <v>177993</v>
      </c>
      <c r="I6" s="10">
        <v>-5</v>
      </c>
      <c r="L6" t="s">
        <v>219</v>
      </c>
      <c r="P6" s="8">
        <v>4.12</v>
      </c>
      <c r="T6" t="s">
        <v>220</v>
      </c>
      <c r="X6" t="s">
        <v>219</v>
      </c>
      <c r="AB6" t="s">
        <v>219</v>
      </c>
      <c r="AF6" t="s">
        <v>219</v>
      </c>
      <c r="AJ6" t="s">
        <v>219</v>
      </c>
    </row>
    <row r="7" spans="4:36" ht="15">
      <c r="D7" t="s">
        <v>219</v>
      </c>
      <c r="H7" t="s">
        <v>219</v>
      </c>
      <c r="L7" t="s">
        <v>219</v>
      </c>
      <c r="P7" t="s">
        <v>219</v>
      </c>
      <c r="T7" t="s">
        <v>219</v>
      </c>
      <c r="X7" s="5">
        <v>655341</v>
      </c>
      <c r="Y7" s="10">
        <v>-6</v>
      </c>
      <c r="AB7" s="5">
        <v>897817</v>
      </c>
      <c r="AF7" t="s">
        <v>219</v>
      </c>
      <c r="AJ7" t="s">
        <v>219</v>
      </c>
    </row>
    <row r="8" spans="4:36" ht="15">
      <c r="D8" t="s">
        <v>219</v>
      </c>
      <c r="H8" t="s">
        <v>219</v>
      </c>
      <c r="L8" t="s">
        <v>219</v>
      </c>
      <c r="P8" t="s">
        <v>219</v>
      </c>
      <c r="T8" t="s">
        <v>219</v>
      </c>
      <c r="X8" s="5">
        <v>565326</v>
      </c>
      <c r="Y8" s="10">
        <v>-7</v>
      </c>
      <c r="AB8" s="5">
        <v>774497</v>
      </c>
      <c r="AF8" t="s">
        <v>219</v>
      </c>
      <c r="AJ8" t="s">
        <v>219</v>
      </c>
    </row>
    <row r="9" spans="4:36" ht="15">
      <c r="D9" t="s">
        <v>219</v>
      </c>
      <c r="H9" t="s">
        <v>219</v>
      </c>
      <c r="L9" t="s">
        <v>219</v>
      </c>
      <c r="P9" t="s">
        <v>219</v>
      </c>
      <c r="T9" t="s">
        <v>219</v>
      </c>
      <c r="X9" t="s">
        <v>219</v>
      </c>
      <c r="AB9" t="s">
        <v>219</v>
      </c>
      <c r="AF9" s="5">
        <v>282663</v>
      </c>
      <c r="AG9" s="10">
        <v>-8</v>
      </c>
      <c r="AJ9" s="5">
        <v>387248</v>
      </c>
    </row>
    <row r="10" spans="4:36" ht="15">
      <c r="D10" t="s">
        <v>219</v>
      </c>
      <c r="H10" t="s">
        <v>219</v>
      </c>
      <c r="L10" t="s">
        <v>219</v>
      </c>
      <c r="P10" t="s">
        <v>219</v>
      </c>
      <c r="T10" t="s">
        <v>219</v>
      </c>
      <c r="X10" t="s">
        <v>219</v>
      </c>
      <c r="AB10" t="s">
        <v>219</v>
      </c>
      <c r="AF10" s="5">
        <v>28947</v>
      </c>
      <c r="AG10" s="10">
        <v>-9</v>
      </c>
      <c r="AJ10" s="5">
        <v>39657</v>
      </c>
    </row>
    <row r="11" spans="1:36" ht="39.75" customHeight="1">
      <c r="A11" s="4" t="s">
        <v>118</v>
      </c>
      <c r="D11" t="s">
        <v>219</v>
      </c>
      <c r="H11" s="5">
        <v>33180</v>
      </c>
      <c r="I11" s="10">
        <v>-10</v>
      </c>
      <c r="L11" t="s">
        <v>219</v>
      </c>
      <c r="P11" s="8">
        <v>2.17</v>
      </c>
      <c r="T11" t="s">
        <v>221</v>
      </c>
      <c r="X11" t="s">
        <v>219</v>
      </c>
      <c r="AB11" t="s">
        <v>219</v>
      </c>
      <c r="AF11" t="s">
        <v>219</v>
      </c>
      <c r="AJ11" t="s">
        <v>219</v>
      </c>
    </row>
    <row r="12" spans="4:36" ht="15">
      <c r="D12" t="s">
        <v>219</v>
      </c>
      <c r="H12" t="s">
        <v>219</v>
      </c>
      <c r="L12" t="s">
        <v>219</v>
      </c>
      <c r="P12" t="s">
        <v>219</v>
      </c>
      <c r="T12" t="s">
        <v>219</v>
      </c>
      <c r="X12" s="5">
        <v>24424</v>
      </c>
      <c r="Y12" s="10">
        <v>-11</v>
      </c>
      <c r="AB12" s="5">
        <v>33461</v>
      </c>
      <c r="AF12" t="s">
        <v>219</v>
      </c>
      <c r="AJ12" t="s">
        <v>219</v>
      </c>
    </row>
    <row r="13" spans="4:36" ht="15">
      <c r="D13" t="s">
        <v>219</v>
      </c>
      <c r="H13" t="s">
        <v>219</v>
      </c>
      <c r="L13" t="s">
        <v>219</v>
      </c>
      <c r="P13" t="s">
        <v>219</v>
      </c>
      <c r="T13" t="s">
        <v>219</v>
      </c>
      <c r="X13" t="s">
        <v>219</v>
      </c>
      <c r="AB13" t="s">
        <v>219</v>
      </c>
      <c r="AF13" s="5">
        <v>57604</v>
      </c>
      <c r="AG13" s="10">
        <v>-12</v>
      </c>
      <c r="AJ13" s="5">
        <v>78917</v>
      </c>
    </row>
    <row r="14" spans="1:36" ht="39.75" customHeight="1">
      <c r="A14" s="4" t="s">
        <v>77</v>
      </c>
      <c r="D14" s="5">
        <v>27132</v>
      </c>
      <c r="H14" s="5">
        <v>54263</v>
      </c>
      <c r="I14" s="10">
        <v>-10</v>
      </c>
      <c r="L14" t="s">
        <v>219</v>
      </c>
      <c r="P14" s="8">
        <v>2.15</v>
      </c>
      <c r="T14" t="s">
        <v>222</v>
      </c>
      <c r="X14" t="s">
        <v>219</v>
      </c>
      <c r="AB14" t="s">
        <v>219</v>
      </c>
      <c r="AF14" t="s">
        <v>219</v>
      </c>
      <c r="AJ14" t="s">
        <v>219</v>
      </c>
    </row>
    <row r="15" spans="4:36" ht="15">
      <c r="D15" t="s">
        <v>219</v>
      </c>
      <c r="H15" t="s">
        <v>219</v>
      </c>
      <c r="L15" t="s">
        <v>219</v>
      </c>
      <c r="P15" t="s">
        <v>219</v>
      </c>
      <c r="T15" t="s">
        <v>219</v>
      </c>
      <c r="X15" s="5">
        <v>38760</v>
      </c>
      <c r="Y15" s="10">
        <v>-13</v>
      </c>
      <c r="AB15" s="5">
        <v>53101</v>
      </c>
      <c r="AF15" t="s">
        <v>219</v>
      </c>
      <c r="AJ15" t="s">
        <v>219</v>
      </c>
    </row>
    <row r="16" spans="4:36" ht="15">
      <c r="D16" t="s">
        <v>219</v>
      </c>
      <c r="H16" t="s">
        <v>219</v>
      </c>
      <c r="L16" t="s">
        <v>219</v>
      </c>
      <c r="P16" t="s">
        <v>219</v>
      </c>
      <c r="T16" t="s">
        <v>219</v>
      </c>
      <c r="X16" t="s">
        <v>219</v>
      </c>
      <c r="AB16" t="s">
        <v>219</v>
      </c>
      <c r="AF16" s="5">
        <v>93023</v>
      </c>
      <c r="AG16" s="10">
        <v>-12</v>
      </c>
      <c r="AJ16" s="5">
        <v>127442</v>
      </c>
    </row>
    <row r="17" spans="4:36" ht="15">
      <c r="D17" t="s">
        <v>219</v>
      </c>
      <c r="H17" t="s">
        <v>219</v>
      </c>
      <c r="L17" t="s">
        <v>219</v>
      </c>
      <c r="P17" t="s">
        <v>219</v>
      </c>
      <c r="T17" t="s">
        <v>219</v>
      </c>
      <c r="X17" s="5">
        <v>137362</v>
      </c>
      <c r="Y17" s="10">
        <v>-7</v>
      </c>
      <c r="AB17" s="5">
        <v>188186</v>
      </c>
      <c r="AF17" t="s">
        <v>219</v>
      </c>
      <c r="AJ17" t="s">
        <v>219</v>
      </c>
    </row>
    <row r="18" spans="4:36" ht="15">
      <c r="D18" t="s">
        <v>219</v>
      </c>
      <c r="H18" t="s">
        <v>219</v>
      </c>
      <c r="L18" t="s">
        <v>219</v>
      </c>
      <c r="P18" t="s">
        <v>219</v>
      </c>
      <c r="T18" t="s">
        <v>219</v>
      </c>
      <c r="X18" t="s">
        <v>219</v>
      </c>
      <c r="AB18" t="s">
        <v>219</v>
      </c>
      <c r="AF18" s="5">
        <v>68681</v>
      </c>
      <c r="AG18" s="10">
        <v>-8</v>
      </c>
      <c r="AJ18" s="5">
        <v>94093</v>
      </c>
    </row>
    <row r="19" spans="1:36" ht="39.75" customHeight="1">
      <c r="A19" s="4" t="s">
        <v>78</v>
      </c>
      <c r="D19" s="5">
        <v>22500</v>
      </c>
      <c r="H19" t="s">
        <v>219</v>
      </c>
      <c r="L19" t="s">
        <v>219</v>
      </c>
      <c r="P19" s="8">
        <v>33.45</v>
      </c>
      <c r="T19" t="s">
        <v>223</v>
      </c>
      <c r="X19" t="s">
        <v>219</v>
      </c>
      <c r="AB19" t="s">
        <v>219</v>
      </c>
      <c r="AF19" t="s">
        <v>219</v>
      </c>
      <c r="AJ19" t="s">
        <v>219</v>
      </c>
    </row>
    <row r="20" spans="4:36" ht="15">
      <c r="D20" t="s">
        <v>219</v>
      </c>
      <c r="H20" t="s">
        <v>219</v>
      </c>
      <c r="L20" s="5">
        <v>45000</v>
      </c>
      <c r="M20" s="10">
        <v>-14</v>
      </c>
      <c r="P20" s="8">
        <v>33.45</v>
      </c>
      <c r="T20" t="s">
        <v>223</v>
      </c>
      <c r="X20" t="s">
        <v>219</v>
      </c>
      <c r="AB20" t="s">
        <v>219</v>
      </c>
      <c r="AF20" t="s">
        <v>219</v>
      </c>
      <c r="AJ20" t="s">
        <v>219</v>
      </c>
    </row>
    <row r="21" spans="4:36" ht="15">
      <c r="D21" t="s">
        <v>219</v>
      </c>
      <c r="H21" t="s">
        <v>219</v>
      </c>
      <c r="L21" s="5">
        <v>22500</v>
      </c>
      <c r="M21" s="10">
        <v>-15</v>
      </c>
      <c r="P21" s="8">
        <v>33.45</v>
      </c>
      <c r="T21" t="s">
        <v>223</v>
      </c>
      <c r="X21" t="s">
        <v>219</v>
      </c>
      <c r="AB21" t="s">
        <v>219</v>
      </c>
      <c r="AF21" t="s">
        <v>219</v>
      </c>
      <c r="AJ21" t="s">
        <v>219</v>
      </c>
    </row>
    <row r="22" spans="4:36" ht="15">
      <c r="D22" s="5">
        <v>32772</v>
      </c>
      <c r="H22" t="s">
        <v>219</v>
      </c>
      <c r="L22" t="s">
        <v>219</v>
      </c>
      <c r="P22" s="8">
        <v>10.14</v>
      </c>
      <c r="T22" t="s">
        <v>224</v>
      </c>
      <c r="X22" t="s">
        <v>219</v>
      </c>
      <c r="AB22" t="s">
        <v>219</v>
      </c>
      <c r="AF22" t="s">
        <v>219</v>
      </c>
      <c r="AJ22" t="s">
        <v>219</v>
      </c>
    </row>
    <row r="23" spans="4:36" ht="15">
      <c r="D23" t="s">
        <v>219</v>
      </c>
      <c r="H23" t="s">
        <v>219</v>
      </c>
      <c r="L23" t="s">
        <v>219</v>
      </c>
      <c r="P23" t="s">
        <v>219</v>
      </c>
      <c r="T23" t="s">
        <v>219</v>
      </c>
      <c r="X23" s="5">
        <v>20000</v>
      </c>
      <c r="Y23" s="10">
        <v>-16</v>
      </c>
      <c r="AB23" s="5">
        <v>27400</v>
      </c>
      <c r="AF23" t="s">
        <v>219</v>
      </c>
      <c r="AJ23" t="s">
        <v>219</v>
      </c>
    </row>
    <row r="24" spans="4:36" ht="15">
      <c r="D24" t="s">
        <v>219</v>
      </c>
      <c r="H24" t="s">
        <v>219</v>
      </c>
      <c r="L24" t="s">
        <v>219</v>
      </c>
      <c r="P24" t="s">
        <v>219</v>
      </c>
      <c r="T24" t="s">
        <v>219</v>
      </c>
      <c r="X24" s="5">
        <v>82417</v>
      </c>
      <c r="Y24" s="10">
        <v>-7</v>
      </c>
      <c r="AB24" s="5">
        <v>112911</v>
      </c>
      <c r="AF24" t="s">
        <v>219</v>
      </c>
      <c r="AJ24" t="s">
        <v>219</v>
      </c>
    </row>
    <row r="25" spans="4:36" ht="15">
      <c r="D25" t="s">
        <v>219</v>
      </c>
      <c r="H25" t="s">
        <v>219</v>
      </c>
      <c r="L25" t="s">
        <v>219</v>
      </c>
      <c r="P25" t="s">
        <v>219</v>
      </c>
      <c r="T25" t="s">
        <v>219</v>
      </c>
      <c r="X25" t="s">
        <v>219</v>
      </c>
      <c r="AB25" t="s">
        <v>219</v>
      </c>
      <c r="AF25" s="5">
        <v>41209</v>
      </c>
      <c r="AG25" s="10">
        <v>-8</v>
      </c>
      <c r="AJ25" s="5">
        <v>56456</v>
      </c>
    </row>
    <row r="26" spans="4:36" ht="15">
      <c r="D26" t="s">
        <v>219</v>
      </c>
      <c r="H26" t="s">
        <v>219</v>
      </c>
      <c r="L26" t="s">
        <v>219</v>
      </c>
      <c r="P26" t="s">
        <v>219</v>
      </c>
      <c r="T26" t="s">
        <v>219</v>
      </c>
      <c r="X26" t="s">
        <v>219</v>
      </c>
      <c r="AB26" t="s">
        <v>219</v>
      </c>
      <c r="AF26" s="5">
        <v>48076</v>
      </c>
      <c r="AG26" s="10">
        <v>-9</v>
      </c>
      <c r="AJ26" s="5">
        <v>65864</v>
      </c>
    </row>
    <row r="27" spans="1:36" ht="39.75" customHeight="1">
      <c r="A27" s="4" t="s">
        <v>96</v>
      </c>
      <c r="D27" t="s">
        <v>219</v>
      </c>
      <c r="H27" t="s">
        <v>219</v>
      </c>
      <c r="L27" t="s">
        <v>219</v>
      </c>
      <c r="P27" t="s">
        <v>219</v>
      </c>
      <c r="T27" t="s">
        <v>219</v>
      </c>
      <c r="X27" s="5">
        <v>98684</v>
      </c>
      <c r="Y27" s="10">
        <v>-7</v>
      </c>
      <c r="AB27" s="5">
        <v>135197</v>
      </c>
      <c r="AF27" t="s">
        <v>219</v>
      </c>
      <c r="AJ27" t="s">
        <v>219</v>
      </c>
    </row>
    <row r="28" spans="4:36" ht="15">
      <c r="D28" t="s">
        <v>219</v>
      </c>
      <c r="H28" t="s">
        <v>219</v>
      </c>
      <c r="L28" t="s">
        <v>219</v>
      </c>
      <c r="P28" t="s">
        <v>219</v>
      </c>
      <c r="T28" t="s">
        <v>219</v>
      </c>
      <c r="X28" t="s">
        <v>219</v>
      </c>
      <c r="AB28" t="s">
        <v>219</v>
      </c>
      <c r="AF28" s="5">
        <v>49342</v>
      </c>
      <c r="AG28" s="10">
        <v>-8</v>
      </c>
      <c r="AJ28" s="5">
        <v>67599</v>
      </c>
    </row>
  </sheetData>
  <sheetProtection selectLockedCells="1" selectUnlockedCells="1"/>
  <mergeCells count="12">
    <mergeCell ref="A2:F2"/>
    <mergeCell ref="C4:T4"/>
    <mergeCell ref="W4:AJ4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3:16" ht="39.75" customHeight="1">
      <c r="C4" s="7" t="s">
        <v>208</v>
      </c>
      <c r="D4" s="7"/>
      <c r="E4" s="7"/>
      <c r="F4" s="7"/>
      <c r="G4" s="7"/>
      <c r="H4" s="7"/>
      <c r="K4" s="7" t="s">
        <v>209</v>
      </c>
      <c r="L4" s="7"/>
      <c r="M4" s="7"/>
      <c r="N4" s="7"/>
      <c r="O4" s="7"/>
      <c r="P4" s="7"/>
    </row>
    <row r="5" spans="1:16" ht="39.75" customHeight="1">
      <c r="A5" t="s">
        <v>1</v>
      </c>
      <c r="C5" s="6" t="s">
        <v>226</v>
      </c>
      <c r="D5" s="6"/>
      <c r="G5" s="6" t="s">
        <v>227</v>
      </c>
      <c r="H5" s="6"/>
      <c r="K5" s="6" t="s">
        <v>228</v>
      </c>
      <c r="L5" s="6"/>
      <c r="O5" s="6" t="s">
        <v>229</v>
      </c>
      <c r="P5" s="6"/>
    </row>
    <row r="6" spans="1:16" ht="39.75" customHeight="1">
      <c r="A6" s="4" t="s">
        <v>73</v>
      </c>
      <c r="D6" t="s">
        <v>26</v>
      </c>
      <c r="H6" t="s">
        <v>26</v>
      </c>
      <c r="L6" s="5">
        <v>327669</v>
      </c>
      <c r="P6" s="5">
        <v>635678</v>
      </c>
    </row>
    <row r="7" spans="1:16" ht="15">
      <c r="A7" t="s">
        <v>230</v>
      </c>
      <c r="D7" t="s">
        <v>26</v>
      </c>
      <c r="H7" t="s">
        <v>26</v>
      </c>
      <c r="L7" t="s">
        <v>26</v>
      </c>
      <c r="P7" t="s">
        <v>26</v>
      </c>
    </row>
    <row r="8" spans="1:16" ht="39.75" customHeight="1">
      <c r="A8" s="4" t="s">
        <v>77</v>
      </c>
      <c r="D8" t="s">
        <v>26</v>
      </c>
      <c r="H8" t="s">
        <v>26</v>
      </c>
      <c r="L8" s="5">
        <v>19380</v>
      </c>
      <c r="P8" s="5">
        <v>28682</v>
      </c>
    </row>
    <row r="9" spans="1:16" ht="39.75" customHeight="1">
      <c r="A9" s="4" t="s">
        <v>78</v>
      </c>
      <c r="D9" t="s">
        <v>26</v>
      </c>
      <c r="H9" t="s">
        <v>26</v>
      </c>
      <c r="L9" s="5">
        <v>45112</v>
      </c>
      <c r="P9" s="5">
        <v>83024</v>
      </c>
    </row>
    <row r="10" spans="1:16" ht="39.75" customHeight="1">
      <c r="A10" s="4" t="s">
        <v>96</v>
      </c>
      <c r="D10" t="s">
        <v>26</v>
      </c>
      <c r="H10" t="s">
        <v>26</v>
      </c>
      <c r="L10" t="s">
        <v>26</v>
      </c>
      <c r="P10" t="s">
        <v>26</v>
      </c>
    </row>
    <row r="11" spans="1:16" ht="39.75" customHeight="1">
      <c r="A11" s="4" t="s">
        <v>147</v>
      </c>
      <c r="D11" t="s">
        <v>26</v>
      </c>
      <c r="H11" t="s">
        <v>26</v>
      </c>
      <c r="L11" s="5">
        <v>26431</v>
      </c>
      <c r="P11" s="5">
        <v>48565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B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4" spans="1:28" ht="39.75" customHeight="1">
      <c r="A4" s="7" t="s">
        <v>232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39.75" customHeight="1">
      <c r="A5" t="s">
        <v>1</v>
      </c>
      <c r="C5" s="7" t="s">
        <v>233</v>
      </c>
      <c r="D5" s="7"/>
      <c r="G5" s="7" t="s">
        <v>234</v>
      </c>
      <c r="H5" s="7"/>
      <c r="K5" s="7" t="s">
        <v>235</v>
      </c>
      <c r="L5" s="7"/>
      <c r="O5" s="7" t="s">
        <v>236</v>
      </c>
      <c r="P5" s="7"/>
      <c r="S5" s="7" t="s">
        <v>237</v>
      </c>
      <c r="T5" s="7"/>
      <c r="W5" s="7" t="s">
        <v>238</v>
      </c>
      <c r="X5" s="7"/>
      <c r="AA5" s="9" t="s">
        <v>239</v>
      </c>
      <c r="AB5" s="9"/>
    </row>
    <row r="6" spans="1:28" ht="15">
      <c r="A6" t="s">
        <v>16</v>
      </c>
      <c r="D6" t="s">
        <v>26</v>
      </c>
      <c r="H6" s="5">
        <v>3573440</v>
      </c>
      <c r="L6" s="5">
        <v>3573440</v>
      </c>
      <c r="P6" s="5">
        <v>897817</v>
      </c>
      <c r="T6" s="5">
        <v>4538151</v>
      </c>
      <c r="X6" s="5">
        <v>653017</v>
      </c>
      <c r="AB6" s="5">
        <v>187093</v>
      </c>
    </row>
    <row r="7" spans="1:28" ht="15">
      <c r="A7" t="s">
        <v>230</v>
      </c>
      <c r="D7" t="s">
        <v>26</v>
      </c>
      <c r="H7" s="5">
        <v>712500</v>
      </c>
      <c r="L7" s="5">
        <v>712500</v>
      </c>
      <c r="P7" s="5">
        <v>112378</v>
      </c>
      <c r="T7" s="5">
        <v>1062378</v>
      </c>
      <c r="X7" t="s">
        <v>26</v>
      </c>
      <c r="AB7" t="s">
        <v>26</v>
      </c>
    </row>
    <row r="8" spans="1:28" ht="15">
      <c r="A8" t="s">
        <v>240</v>
      </c>
      <c r="D8" t="s">
        <v>26</v>
      </c>
      <c r="H8" s="5">
        <v>675000</v>
      </c>
      <c r="L8" s="5">
        <v>722690</v>
      </c>
      <c r="P8" s="5">
        <v>180543</v>
      </c>
      <c r="T8" s="5">
        <v>1456916</v>
      </c>
      <c r="X8" s="5">
        <v>95379</v>
      </c>
      <c r="AB8" s="5">
        <v>47690</v>
      </c>
    </row>
    <row r="9" spans="1:28" ht="15">
      <c r="A9" t="s">
        <v>241</v>
      </c>
      <c r="D9" t="s">
        <v>26</v>
      </c>
      <c r="H9" s="5">
        <v>750000</v>
      </c>
      <c r="L9" s="5">
        <v>778612</v>
      </c>
      <c r="P9" s="5">
        <v>27400</v>
      </c>
      <c r="T9" s="5">
        <v>1384954</v>
      </c>
      <c r="X9" s="5">
        <v>188956</v>
      </c>
      <c r="AB9" s="5">
        <v>28612</v>
      </c>
    </row>
    <row r="10" spans="1:28" ht="15">
      <c r="A10" t="s">
        <v>242</v>
      </c>
      <c r="D10" t="s">
        <v>26</v>
      </c>
      <c r="H10" s="5">
        <v>637500</v>
      </c>
      <c r="L10" s="5">
        <v>656479</v>
      </c>
      <c r="P10" t="s">
        <v>26</v>
      </c>
      <c r="T10" s="5">
        <v>1120394</v>
      </c>
      <c r="X10" s="5">
        <v>37957</v>
      </c>
      <c r="AB10" s="5">
        <v>18979</v>
      </c>
    </row>
  </sheetData>
  <sheetProtection selectLockedCells="1" selectUnlockedCells="1"/>
  <mergeCells count="9">
    <mergeCell ref="A2:F2"/>
    <mergeCell ref="A4:AB4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3:8" ht="15">
      <c r="C4" s="9" t="s">
        <v>244</v>
      </c>
      <c r="D4" s="9"/>
      <c r="G4" s="9" t="s">
        <v>245</v>
      </c>
      <c r="H4" s="9"/>
    </row>
    <row r="5" spans="1:8" ht="39.75" customHeight="1">
      <c r="A5" s="4" t="s">
        <v>246</v>
      </c>
      <c r="C5" s="11">
        <v>6584205</v>
      </c>
      <c r="D5" s="11"/>
      <c r="G5" s="11">
        <v>5601457</v>
      </c>
      <c r="H5" s="11"/>
    </row>
    <row r="6" spans="1:8" ht="15">
      <c r="A6" t="s">
        <v>247</v>
      </c>
      <c r="D6" s="5">
        <v>313000</v>
      </c>
      <c r="H6" s="5">
        <v>250000</v>
      </c>
    </row>
    <row r="7" spans="1:8" ht="15">
      <c r="A7" t="s">
        <v>248</v>
      </c>
      <c r="D7" s="5">
        <v>1846820</v>
      </c>
      <c r="H7" s="5">
        <v>2150010</v>
      </c>
    </row>
    <row r="8" spans="1:8" ht="39.75" customHeight="1">
      <c r="A8" s="4" t="s">
        <v>249</v>
      </c>
      <c r="D8" s="5">
        <v>38877</v>
      </c>
      <c r="H8" s="5">
        <v>4286</v>
      </c>
    </row>
    <row r="9" spans="1:8" ht="15">
      <c r="A9" t="s">
        <v>67</v>
      </c>
      <c r="C9" s="11">
        <v>8782902</v>
      </c>
      <c r="D9" s="11"/>
      <c r="G9" s="11">
        <v>8005753</v>
      </c>
      <c r="H9" s="11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00.8515625" style="0" customWidth="1"/>
    <col min="6" max="6" width="8.7109375" style="0" customWidth="1"/>
    <col min="7" max="7" width="41.7109375" style="0" customWidth="1"/>
    <col min="8" max="8" width="8.7109375" style="0" customWidth="1"/>
    <col min="9" max="9" width="43.7109375" style="0" customWidth="1"/>
    <col min="10" max="16384" width="8.7109375" style="0" customWidth="1"/>
  </cols>
  <sheetData>
    <row r="2" spans="1:6" ht="15">
      <c r="A2" s="1" t="s">
        <v>250</v>
      </c>
      <c r="B2" s="1"/>
      <c r="C2" s="1"/>
      <c r="D2" s="1"/>
      <c r="E2" s="1"/>
      <c r="F2" s="1"/>
    </row>
    <row r="4" spans="1:9" ht="39.75" customHeight="1">
      <c r="A4" s="3" t="s">
        <v>251</v>
      </c>
      <c r="C4" s="3" t="s">
        <v>252</v>
      </c>
      <c r="E4" s="3" t="s">
        <v>253</v>
      </c>
      <c r="G4" s="3" t="s">
        <v>254</v>
      </c>
      <c r="I4" s="3" t="s">
        <v>255</v>
      </c>
    </row>
    <row r="5" spans="1:9" ht="39.75" customHeight="1">
      <c r="A5" s="4" t="s">
        <v>256</v>
      </c>
      <c r="C5" s="5">
        <v>200000000</v>
      </c>
      <c r="E5" s="5">
        <v>134956288</v>
      </c>
      <c r="G5" t="s">
        <v>257</v>
      </c>
      <c r="I5" s="5">
        <v>65043712</v>
      </c>
    </row>
    <row r="6" spans="1:9" ht="15">
      <c r="A6" t="s">
        <v>258</v>
      </c>
      <c r="C6" s="5">
        <v>40000000</v>
      </c>
      <c r="E6" s="5">
        <v>26991258</v>
      </c>
      <c r="G6" t="s">
        <v>257</v>
      </c>
      <c r="I6" s="5">
        <v>13008742</v>
      </c>
    </row>
    <row r="7" spans="1:9" ht="15">
      <c r="A7" t="s">
        <v>259</v>
      </c>
      <c r="C7" s="5">
        <v>20000000</v>
      </c>
      <c r="E7" s="5">
        <v>13495629</v>
      </c>
      <c r="G7" t="s">
        <v>257</v>
      </c>
      <c r="I7" s="5">
        <v>6504371</v>
      </c>
    </row>
    <row r="8" spans="1:9" ht="15">
      <c r="A8" t="s">
        <v>260</v>
      </c>
      <c r="C8" s="5">
        <v>13333333</v>
      </c>
      <c r="E8" s="5">
        <v>8997086</v>
      </c>
      <c r="G8" t="s">
        <v>257</v>
      </c>
      <c r="I8" s="5">
        <v>4336247</v>
      </c>
    </row>
    <row r="9" spans="1:9" ht="15">
      <c r="A9" t="s">
        <v>261</v>
      </c>
      <c r="C9" s="5">
        <v>10000000</v>
      </c>
      <c r="E9" s="5">
        <v>6747814</v>
      </c>
      <c r="G9" t="s">
        <v>257</v>
      </c>
      <c r="I9" s="5">
        <v>3252186</v>
      </c>
    </row>
    <row r="10" spans="1:9" ht="15">
      <c r="A10" t="s">
        <v>262</v>
      </c>
      <c r="C10" s="5">
        <v>8000000</v>
      </c>
      <c r="E10" s="5">
        <v>5398252</v>
      </c>
      <c r="G10" t="s">
        <v>257</v>
      </c>
      <c r="I10" s="5">
        <v>2601748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1:12" ht="39.75" customHeight="1">
      <c r="A4" t="s">
        <v>1</v>
      </c>
      <c r="C4" s="6" t="s">
        <v>20</v>
      </c>
      <c r="D4" s="6"/>
      <c r="G4" s="1" t="s">
        <v>21</v>
      </c>
      <c r="H4" s="1"/>
      <c r="K4" s="1" t="s">
        <v>22</v>
      </c>
      <c r="L4" s="1"/>
    </row>
    <row r="5" spans="1:12" ht="15">
      <c r="A5" t="s">
        <v>14</v>
      </c>
      <c r="D5" s="5">
        <v>176000</v>
      </c>
      <c r="H5" s="5">
        <v>100000</v>
      </c>
      <c r="L5" s="5">
        <v>276000</v>
      </c>
    </row>
    <row r="6" spans="1:12" ht="15">
      <c r="A6" t="s">
        <v>23</v>
      </c>
      <c r="D6" s="5">
        <v>74460</v>
      </c>
      <c r="H6" s="5">
        <v>125205</v>
      </c>
      <c r="L6" s="5">
        <v>199665</v>
      </c>
    </row>
    <row r="7" spans="1:12" ht="15">
      <c r="A7" t="s">
        <v>24</v>
      </c>
      <c r="D7" s="5">
        <v>123500</v>
      </c>
      <c r="H7" s="5">
        <v>100000</v>
      </c>
      <c r="L7" s="5">
        <v>223500</v>
      </c>
    </row>
    <row r="8" spans="1:12" ht="15">
      <c r="A8" t="s">
        <v>12</v>
      </c>
      <c r="D8" s="5">
        <v>124500</v>
      </c>
      <c r="H8" s="5">
        <v>100000</v>
      </c>
      <c r="L8" s="5">
        <v>224500</v>
      </c>
    </row>
    <row r="9" spans="1:12" ht="15">
      <c r="A9" t="s">
        <v>25</v>
      </c>
      <c r="D9" s="5">
        <v>38118</v>
      </c>
      <c r="H9" t="s">
        <v>26</v>
      </c>
      <c r="L9" s="5">
        <v>38118</v>
      </c>
    </row>
    <row r="10" spans="1:12" ht="15">
      <c r="A10" t="s">
        <v>27</v>
      </c>
      <c r="D10" s="5">
        <v>103651</v>
      </c>
      <c r="H10" s="5">
        <v>100000</v>
      </c>
      <c r="L10" s="5">
        <v>203651</v>
      </c>
    </row>
    <row r="11" spans="1:12" ht="15">
      <c r="A11" t="s">
        <v>28</v>
      </c>
      <c r="D11" s="5">
        <v>62686</v>
      </c>
      <c r="H11" s="5">
        <v>100000</v>
      </c>
      <c r="L11" s="5">
        <v>162686</v>
      </c>
    </row>
    <row r="12" spans="1:12" ht="15">
      <c r="A12" t="s">
        <v>29</v>
      </c>
      <c r="D12" s="5">
        <v>112000</v>
      </c>
      <c r="H12" s="5">
        <v>100000</v>
      </c>
      <c r="L12" s="5">
        <v>212000</v>
      </c>
    </row>
    <row r="13" spans="1:12" ht="15">
      <c r="A13" t="s">
        <v>30</v>
      </c>
      <c r="D13" s="5">
        <v>79657</v>
      </c>
      <c r="H13" s="5">
        <v>125205</v>
      </c>
      <c r="L13" s="5">
        <v>204862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9" ht="39.75" customHeight="1">
      <c r="A2" s="6" t="s">
        <v>31</v>
      </c>
      <c r="B2" s="6"/>
      <c r="C2" s="6"/>
      <c r="D2" s="6"/>
      <c r="E2" s="6"/>
      <c r="F2" s="6"/>
      <c r="G2" s="6"/>
      <c r="H2" s="6"/>
      <c r="I2" s="6"/>
    </row>
    <row r="3" spans="1:8" ht="39.75" customHeight="1">
      <c r="A3" s="4" t="s">
        <v>32</v>
      </c>
      <c r="C3" s="6" t="s">
        <v>33</v>
      </c>
      <c r="D3" s="6"/>
      <c r="G3" s="7" t="s">
        <v>34</v>
      </c>
      <c r="H3" s="7"/>
    </row>
    <row r="4" spans="1:8" ht="39.75" customHeight="1">
      <c r="A4" s="4" t="s">
        <v>35</v>
      </c>
      <c r="D4" s="5">
        <v>13356147</v>
      </c>
      <c r="H4" t="s">
        <v>36</v>
      </c>
    </row>
    <row r="5" spans="1:8" ht="39.75" customHeight="1">
      <c r="A5" s="4" t="s">
        <v>37</v>
      </c>
      <c r="D5" s="5">
        <v>12193460</v>
      </c>
      <c r="H5" t="s">
        <v>38</v>
      </c>
    </row>
    <row r="6" spans="1:8" ht="39.75" customHeight="1">
      <c r="A6" s="4" t="s">
        <v>39</v>
      </c>
      <c r="D6" s="5">
        <v>9514671</v>
      </c>
      <c r="H6" t="s">
        <v>40</v>
      </c>
    </row>
    <row r="7" spans="1:8" ht="39.75" customHeight="1">
      <c r="A7" s="4" t="s">
        <v>41</v>
      </c>
      <c r="D7" s="5">
        <v>6821474</v>
      </c>
      <c r="H7" t="s">
        <v>42</v>
      </c>
    </row>
  </sheetData>
  <sheetProtection selectLockedCells="1" selectUnlockedCells="1"/>
  <mergeCells count="3">
    <mergeCell ref="A2:I2"/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7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9" ht="39.75" customHeight="1">
      <c r="A2" s="7" t="s">
        <v>43</v>
      </c>
      <c r="B2" s="7"/>
      <c r="C2" s="7"/>
      <c r="D2" s="7"/>
      <c r="E2" s="7"/>
      <c r="F2" s="7"/>
      <c r="G2" s="7"/>
      <c r="H2" s="7"/>
      <c r="I2" s="7"/>
    </row>
    <row r="3" spans="1:8" ht="39.75" customHeight="1">
      <c r="A3" s="4" t="s">
        <v>44</v>
      </c>
      <c r="D3" s="5">
        <v>253326</v>
      </c>
      <c r="H3" s="2" t="s">
        <v>45</v>
      </c>
    </row>
    <row r="4" spans="1:8" ht="15">
      <c r="A4" t="s">
        <v>46</v>
      </c>
      <c r="D4" s="5">
        <v>151715</v>
      </c>
      <c r="H4" t="s">
        <v>45</v>
      </c>
    </row>
    <row r="5" spans="1:8" ht="15">
      <c r="A5" t="s">
        <v>47</v>
      </c>
      <c r="D5" s="5">
        <v>113858</v>
      </c>
      <c r="H5" t="s">
        <v>45</v>
      </c>
    </row>
    <row r="6" spans="1:8" ht="15">
      <c r="A6" t="s">
        <v>48</v>
      </c>
      <c r="D6" s="5">
        <v>136717</v>
      </c>
      <c r="H6" t="s">
        <v>45</v>
      </c>
    </row>
    <row r="7" spans="1:8" ht="15">
      <c r="A7" t="s">
        <v>49</v>
      </c>
      <c r="D7" s="5">
        <v>285651</v>
      </c>
      <c r="H7" t="s">
        <v>45</v>
      </c>
    </row>
    <row r="8" spans="1:8" ht="15">
      <c r="A8" t="s">
        <v>50</v>
      </c>
      <c r="D8" s="5">
        <v>83377</v>
      </c>
      <c r="H8" t="s">
        <v>45</v>
      </c>
    </row>
    <row r="9" spans="1:8" ht="15">
      <c r="A9" t="s">
        <v>51</v>
      </c>
      <c r="D9" t="s">
        <v>26</v>
      </c>
      <c r="H9" t="s">
        <v>45</v>
      </c>
    </row>
    <row r="10" spans="1:8" ht="15">
      <c r="A10" t="s">
        <v>52</v>
      </c>
      <c r="D10" s="5">
        <v>333052</v>
      </c>
      <c r="H10" t="s">
        <v>45</v>
      </c>
    </row>
    <row r="11" spans="1:8" ht="15">
      <c r="A11" t="s">
        <v>53</v>
      </c>
      <c r="D11" s="5">
        <v>674242</v>
      </c>
      <c r="H11" t="s">
        <v>45</v>
      </c>
    </row>
    <row r="12" spans="1:8" ht="39.75" customHeight="1">
      <c r="A12" s="4" t="s">
        <v>54</v>
      </c>
      <c r="D12" s="5">
        <v>59447</v>
      </c>
      <c r="H12" t="s">
        <v>45</v>
      </c>
    </row>
    <row r="13" spans="1:8" ht="15">
      <c r="A13" t="s">
        <v>55</v>
      </c>
      <c r="D13" s="5">
        <v>104278</v>
      </c>
      <c r="H13" t="s">
        <v>45</v>
      </c>
    </row>
    <row r="14" spans="1:8" ht="15">
      <c r="A14" t="s">
        <v>56</v>
      </c>
      <c r="D14" s="5">
        <v>107785</v>
      </c>
      <c r="H14" t="s">
        <v>45</v>
      </c>
    </row>
    <row r="15" spans="1:8" ht="15">
      <c r="A15" t="s">
        <v>57</v>
      </c>
      <c r="D15" s="5">
        <v>5000</v>
      </c>
      <c r="H15" t="s">
        <v>45</v>
      </c>
    </row>
    <row r="16" spans="1:8" ht="39.75" customHeight="1">
      <c r="A16" s="4" t="s">
        <v>58</v>
      </c>
      <c r="D16" s="5">
        <v>2777229</v>
      </c>
      <c r="H16" t="s">
        <v>59</v>
      </c>
    </row>
  </sheetData>
  <sheetProtection selectLockedCells="1" selectUnlockedCells="1"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12" ht="39.75" customHeight="1">
      <c r="A4" s="4" t="s">
        <v>61</v>
      </c>
      <c r="C4" s="6" t="s">
        <v>62</v>
      </c>
      <c r="D4" s="6"/>
      <c r="G4" s="6" t="s">
        <v>63</v>
      </c>
      <c r="H4" s="6"/>
      <c r="K4" s="6" t="s">
        <v>64</v>
      </c>
      <c r="L4" s="6"/>
    </row>
    <row r="5" spans="1:12" ht="39.75" customHeight="1">
      <c r="A5" s="4" t="s">
        <v>65</v>
      </c>
      <c r="D5" s="5">
        <v>4638556</v>
      </c>
      <c r="H5" s="8">
        <v>20.16</v>
      </c>
      <c r="L5" s="5">
        <v>6841386</v>
      </c>
    </row>
    <row r="6" spans="1:12" ht="39.75" customHeight="1">
      <c r="A6" s="4" t="s">
        <v>66</v>
      </c>
      <c r="D6" t="s">
        <v>26</v>
      </c>
      <c r="H6" t="s">
        <v>26</v>
      </c>
      <c r="L6" t="s">
        <v>26</v>
      </c>
    </row>
    <row r="7" spans="1:12" ht="15">
      <c r="A7" t="s">
        <v>67</v>
      </c>
      <c r="D7" s="5">
        <v>4638556</v>
      </c>
      <c r="H7" s="8">
        <v>20.16</v>
      </c>
      <c r="L7" s="5">
        <v>6841386</v>
      </c>
    </row>
  </sheetData>
  <sheetProtection selectLockedCells="1" selectUnlockedCells="1"/>
  <mergeCells count="4">
    <mergeCell ref="A2:F2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3.7109375" style="0" customWidth="1"/>
    <col min="13" max="16384" width="8.7109375" style="0" customWidth="1"/>
  </cols>
  <sheetData>
    <row r="2" spans="1:6" ht="15">
      <c r="A2" s="1" t="s">
        <v>68</v>
      </c>
      <c r="B2" s="1"/>
      <c r="C2" s="1"/>
      <c r="D2" s="1"/>
      <c r="E2" s="1"/>
      <c r="F2" s="1"/>
    </row>
    <row r="4" spans="3:12" ht="39.75" customHeight="1">
      <c r="C4" s="6" t="s">
        <v>69</v>
      </c>
      <c r="D4" s="6"/>
      <c r="E4" s="6"/>
      <c r="F4" s="6"/>
      <c r="G4" s="6"/>
      <c r="H4" s="6"/>
      <c r="I4" s="6"/>
      <c r="J4" s="6"/>
      <c r="K4" s="6"/>
      <c r="L4" s="6"/>
    </row>
    <row r="5" spans="1:12" ht="39.75" customHeight="1">
      <c r="A5" t="s">
        <v>1</v>
      </c>
      <c r="C5" s="6" t="s">
        <v>70</v>
      </c>
      <c r="D5" s="6"/>
      <c r="G5" s="6" t="s">
        <v>71</v>
      </c>
      <c r="H5" s="6"/>
      <c r="K5" s="6" t="s">
        <v>72</v>
      </c>
      <c r="L5" s="6"/>
    </row>
    <row r="6" spans="1:12" ht="39.75" customHeight="1">
      <c r="A6" s="4" t="s">
        <v>73</v>
      </c>
      <c r="D6" s="5">
        <v>900000</v>
      </c>
      <c r="H6" s="5">
        <v>900000</v>
      </c>
      <c r="L6" t="s">
        <v>74</v>
      </c>
    </row>
    <row r="7" spans="1:12" ht="39.75" customHeight="1">
      <c r="A7" s="4" t="s">
        <v>75</v>
      </c>
      <c r="D7" s="5">
        <v>425000</v>
      </c>
      <c r="H7" s="5">
        <v>475000</v>
      </c>
      <c r="L7" t="s">
        <v>76</v>
      </c>
    </row>
    <row r="8" spans="1:12" ht="39.75" customHeight="1">
      <c r="A8" s="4" t="s">
        <v>77</v>
      </c>
      <c r="D8" s="5">
        <v>450000</v>
      </c>
      <c r="H8" s="5">
        <v>450000</v>
      </c>
      <c r="L8" t="s">
        <v>74</v>
      </c>
    </row>
    <row r="9" spans="1:12" ht="39.75" customHeight="1">
      <c r="A9" s="4" t="s">
        <v>78</v>
      </c>
      <c r="D9" s="5">
        <v>500000</v>
      </c>
      <c r="H9" s="5">
        <v>500000</v>
      </c>
      <c r="L9" t="s">
        <v>74</v>
      </c>
    </row>
    <row r="10" spans="1:12" ht="39.75" customHeight="1">
      <c r="A10" s="4" t="s">
        <v>79</v>
      </c>
      <c r="D10" s="5">
        <v>425000</v>
      </c>
      <c r="H10" s="5">
        <v>425000</v>
      </c>
      <c r="L10" t="s">
        <v>74</v>
      </c>
    </row>
    <row r="11" spans="1:12" ht="39.75" customHeight="1">
      <c r="A11" s="4" t="s">
        <v>80</v>
      </c>
      <c r="D11" s="5">
        <v>433100</v>
      </c>
      <c r="H11" s="5">
        <v>433100</v>
      </c>
      <c r="L11" t="s">
        <v>74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3:20" ht="39.75" customHeight="1">
      <c r="C2" s="6" t="s">
        <v>81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39.75" customHeight="1">
      <c r="A3" t="s">
        <v>1</v>
      </c>
      <c r="C3" s="6" t="s">
        <v>70</v>
      </c>
      <c r="D3" s="6"/>
      <c r="G3" s="7" t="s">
        <v>82</v>
      </c>
      <c r="H3" s="7"/>
      <c r="K3" s="6" t="s">
        <v>83</v>
      </c>
      <c r="L3" s="6"/>
      <c r="O3" s="7" t="s">
        <v>82</v>
      </c>
      <c r="P3" s="7"/>
      <c r="S3" s="6" t="s">
        <v>84</v>
      </c>
      <c r="T3" s="6"/>
    </row>
    <row r="4" spans="1:20" ht="39.75" customHeight="1">
      <c r="A4" s="4" t="s">
        <v>85</v>
      </c>
      <c r="D4" s="5">
        <v>1350000</v>
      </c>
      <c r="H4" t="s">
        <v>86</v>
      </c>
      <c r="L4" s="5">
        <v>1125000</v>
      </c>
      <c r="P4" t="s">
        <v>87</v>
      </c>
      <c r="T4" t="s">
        <v>88</v>
      </c>
    </row>
    <row r="5" spans="1:20" ht="39.75" customHeight="1">
      <c r="A5" s="4" t="s">
        <v>89</v>
      </c>
      <c r="D5" s="5">
        <v>425000</v>
      </c>
      <c r="H5" t="s">
        <v>90</v>
      </c>
      <c r="L5" s="5">
        <v>475000</v>
      </c>
      <c r="P5" t="s">
        <v>90</v>
      </c>
      <c r="T5" t="s">
        <v>76</v>
      </c>
    </row>
    <row r="6" spans="1:20" ht="39.75" customHeight="1">
      <c r="A6" s="4" t="s">
        <v>91</v>
      </c>
      <c r="D6" s="5">
        <v>500000</v>
      </c>
      <c r="H6" t="s">
        <v>92</v>
      </c>
      <c r="L6" s="5">
        <v>500000</v>
      </c>
      <c r="P6" t="s">
        <v>92</v>
      </c>
      <c r="T6" t="s">
        <v>74</v>
      </c>
    </row>
    <row r="7" spans="1:20" ht="39.75" customHeight="1">
      <c r="A7" s="4" t="s">
        <v>93</v>
      </c>
      <c r="D7" s="5">
        <v>500000</v>
      </c>
      <c r="H7" t="s">
        <v>90</v>
      </c>
      <c r="L7" s="5">
        <v>450000</v>
      </c>
      <c r="P7" t="s">
        <v>94</v>
      </c>
      <c r="T7" t="s">
        <v>95</v>
      </c>
    </row>
    <row r="8" spans="1:20" ht="39.75" customHeight="1">
      <c r="A8" s="4" t="s">
        <v>96</v>
      </c>
      <c r="D8" s="5">
        <v>300000</v>
      </c>
      <c r="H8" t="s">
        <v>97</v>
      </c>
      <c r="L8" s="5">
        <v>300000</v>
      </c>
      <c r="P8" t="s">
        <v>97</v>
      </c>
      <c r="T8" t="s">
        <v>74</v>
      </c>
    </row>
  </sheetData>
  <sheetProtection selectLockedCells="1" selectUnlockedCells="1"/>
  <mergeCells count="6">
    <mergeCell ref="C2:T2"/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48.7109375" style="0" customWidth="1"/>
    <col min="4" max="4" width="1.7109375" style="0" customWidth="1"/>
    <col min="5" max="5" width="52.7109375" style="0" customWidth="1"/>
    <col min="6" max="6" width="1.7109375" style="0" customWidth="1"/>
    <col min="7" max="7" width="33.7109375" style="0" customWidth="1"/>
    <col min="8" max="8" width="8.7109375" style="0" customWidth="1"/>
    <col min="9" max="9" width="1.7109375" style="0" customWidth="1"/>
    <col min="10" max="10" width="37.7109375" style="0" customWidth="1"/>
    <col min="11" max="11" width="1.7109375" style="0" customWidth="1"/>
    <col min="12" max="12" width="31.7109375" style="0" customWidth="1"/>
    <col min="13" max="13" width="8.7109375" style="0" customWidth="1"/>
    <col min="14" max="14" width="1.7109375" style="0" customWidth="1"/>
    <col min="15" max="15" width="51.7109375" style="0" customWidth="1"/>
    <col min="16" max="16" width="1.7109375" style="0" customWidth="1"/>
    <col min="17" max="17" width="69.7109375" style="0" customWidth="1"/>
    <col min="18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3:17" ht="39.75" customHeight="1">
      <c r="C4" s="6" t="s">
        <v>99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3:17" ht="39.75" customHeight="1">
      <c r="C5" s="6" t="s">
        <v>100</v>
      </c>
      <c r="D5" s="6"/>
      <c r="E5" s="6"/>
      <c r="F5" s="6"/>
      <c r="G5" s="6"/>
      <c r="I5" s="6" t="s">
        <v>101</v>
      </c>
      <c r="J5" s="6"/>
      <c r="K5" s="6"/>
      <c r="L5" s="6"/>
      <c r="N5" s="6" t="s">
        <v>102</v>
      </c>
      <c r="O5" s="6"/>
      <c r="P5" s="6"/>
      <c r="Q5" s="6"/>
    </row>
    <row r="6" spans="1:17" ht="39.75" customHeight="1">
      <c r="A6" s="2" t="s">
        <v>1</v>
      </c>
      <c r="C6" s="3" t="s">
        <v>103</v>
      </c>
      <c r="E6" s="3" t="s">
        <v>104</v>
      </c>
      <c r="G6" s="3" t="s">
        <v>105</v>
      </c>
      <c r="J6" s="3" t="s">
        <v>106</v>
      </c>
      <c r="L6" s="3" t="s">
        <v>107</v>
      </c>
      <c r="O6" s="3" t="s">
        <v>108</v>
      </c>
      <c r="Q6" s="3" t="s">
        <v>109</v>
      </c>
    </row>
    <row r="7" spans="1:17" ht="39.75" customHeight="1">
      <c r="A7" s="4" t="s">
        <v>73</v>
      </c>
      <c r="C7" t="s">
        <v>110</v>
      </c>
      <c r="D7" t="s">
        <v>111</v>
      </c>
      <c r="E7" t="s">
        <v>112</v>
      </c>
      <c r="F7" t="e">
        <f aca="true" t="shared" si="0" ref="F7:F11">#N/A</f>
        <v>#N/A</v>
      </c>
      <c r="G7" t="s">
        <v>113</v>
      </c>
      <c r="I7" t="s">
        <v>114</v>
      </c>
      <c r="J7" t="s">
        <v>87</v>
      </c>
      <c r="K7" t="e">
        <f aca="true" t="shared" si="1" ref="K7:K11">#N/A</f>
        <v>#N/A</v>
      </c>
      <c r="L7" t="s">
        <v>115</v>
      </c>
      <c r="N7" t="s">
        <v>114</v>
      </c>
      <c r="O7" t="s">
        <v>116</v>
      </c>
      <c r="P7" t="e">
        <f aca="true" t="shared" si="2" ref="P7:P11">#N/A</f>
        <v>#N/A</v>
      </c>
      <c r="Q7" t="s">
        <v>117</v>
      </c>
    </row>
    <row r="8" spans="1:17" ht="39.75" customHeight="1">
      <c r="A8" s="4" t="s">
        <v>118</v>
      </c>
      <c r="C8" t="s">
        <v>113</v>
      </c>
      <c r="D8" t="s">
        <v>111</v>
      </c>
      <c r="E8" t="s">
        <v>119</v>
      </c>
      <c r="F8" t="e">
        <f t="shared" si="0"/>
        <v>#N/A</v>
      </c>
      <c r="G8" t="s">
        <v>120</v>
      </c>
      <c r="I8" t="s">
        <v>114</v>
      </c>
      <c r="J8" t="s">
        <v>121</v>
      </c>
      <c r="K8" t="e">
        <f t="shared" si="1"/>
        <v>#N/A</v>
      </c>
      <c r="L8" t="s">
        <v>122</v>
      </c>
      <c r="N8" t="s">
        <v>114</v>
      </c>
      <c r="O8" t="s">
        <v>116</v>
      </c>
      <c r="P8" t="e">
        <f t="shared" si="2"/>
        <v>#N/A</v>
      </c>
      <c r="Q8" t="s">
        <v>123</v>
      </c>
    </row>
    <row r="9" spans="1:17" ht="39.75" customHeight="1">
      <c r="A9" s="4" t="s">
        <v>77</v>
      </c>
      <c r="C9" t="s">
        <v>113</v>
      </c>
      <c r="D9" t="s">
        <v>111</v>
      </c>
      <c r="E9" t="s">
        <v>124</v>
      </c>
      <c r="F9" t="e">
        <f t="shared" si="0"/>
        <v>#N/A</v>
      </c>
      <c r="G9" t="s">
        <v>125</v>
      </c>
      <c r="I9" t="s">
        <v>114</v>
      </c>
      <c r="J9" t="s">
        <v>126</v>
      </c>
      <c r="K9" t="e">
        <f t="shared" si="1"/>
        <v>#N/A</v>
      </c>
      <c r="L9" t="s">
        <v>127</v>
      </c>
      <c r="N9" t="s">
        <v>114</v>
      </c>
      <c r="O9" t="s">
        <v>116</v>
      </c>
      <c r="P9" t="e">
        <f t="shared" si="2"/>
        <v>#N/A</v>
      </c>
      <c r="Q9" t="s">
        <v>128</v>
      </c>
    </row>
    <row r="10" spans="1:17" ht="39.75" customHeight="1">
      <c r="A10" s="4" t="s">
        <v>78</v>
      </c>
      <c r="C10" t="s">
        <v>113</v>
      </c>
      <c r="D10" t="s">
        <v>111</v>
      </c>
      <c r="E10" t="s">
        <v>129</v>
      </c>
      <c r="F10" t="e">
        <f t="shared" si="0"/>
        <v>#N/A</v>
      </c>
      <c r="G10" t="s">
        <v>130</v>
      </c>
      <c r="I10" t="s">
        <v>114</v>
      </c>
      <c r="J10" t="s">
        <v>131</v>
      </c>
      <c r="K10" t="e">
        <f t="shared" si="1"/>
        <v>#N/A</v>
      </c>
      <c r="L10" t="s">
        <v>132</v>
      </c>
      <c r="N10" t="s">
        <v>114</v>
      </c>
      <c r="O10" t="s">
        <v>116</v>
      </c>
      <c r="P10" t="e">
        <f t="shared" si="2"/>
        <v>#N/A</v>
      </c>
      <c r="Q10" t="s">
        <v>133</v>
      </c>
    </row>
    <row r="11" spans="1:17" ht="39.75" customHeight="1">
      <c r="A11" s="4" t="s">
        <v>96</v>
      </c>
      <c r="C11" t="s">
        <v>113</v>
      </c>
      <c r="D11" t="s">
        <v>111</v>
      </c>
      <c r="E11" t="s">
        <v>134</v>
      </c>
      <c r="F11" t="e">
        <f t="shared" si="0"/>
        <v>#N/A</v>
      </c>
      <c r="G11" t="s">
        <v>135</v>
      </c>
      <c r="I11" t="s">
        <v>114</v>
      </c>
      <c r="J11" t="s">
        <v>121</v>
      </c>
      <c r="K11" t="e">
        <f t="shared" si="1"/>
        <v>#N/A</v>
      </c>
      <c r="L11" t="s">
        <v>136</v>
      </c>
      <c r="N11" t="s">
        <v>114</v>
      </c>
      <c r="O11" t="s">
        <v>116</v>
      </c>
      <c r="P11" t="e">
        <f t="shared" si="2"/>
        <v>#N/A</v>
      </c>
      <c r="Q11" t="s">
        <v>137</v>
      </c>
    </row>
  </sheetData>
  <sheetProtection selectLockedCells="1" selectUnlockedCells="1"/>
  <mergeCells count="5">
    <mergeCell ref="A2:F2"/>
    <mergeCell ref="C4:Q4"/>
    <mergeCell ref="C5:G5"/>
    <mergeCell ref="I5:L5"/>
    <mergeCell ref="N5:Q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3.7109375" style="0" customWidth="1"/>
    <col min="25" max="16384" width="8.7109375" style="0" customWidth="1"/>
  </cols>
  <sheetData>
    <row r="2" spans="1:24" ht="39.75" customHeight="1">
      <c r="A2" t="s">
        <v>1</v>
      </c>
      <c r="C2" s="6" t="s">
        <v>138</v>
      </c>
      <c r="D2" s="6"/>
      <c r="G2" s="6" t="s">
        <v>139</v>
      </c>
      <c r="H2" s="6"/>
      <c r="K2" s="6" t="s">
        <v>140</v>
      </c>
      <c r="L2" s="6"/>
      <c r="O2" s="6" t="s">
        <v>141</v>
      </c>
      <c r="P2" s="6"/>
      <c r="S2" s="6" t="s">
        <v>142</v>
      </c>
      <c r="T2" s="6"/>
      <c r="W2" s="7" t="s">
        <v>143</v>
      </c>
      <c r="X2" s="7"/>
    </row>
    <row r="3" spans="1:24" ht="39.75" customHeight="1">
      <c r="A3" s="4" t="s">
        <v>73</v>
      </c>
      <c r="D3" s="5">
        <v>1125000</v>
      </c>
      <c r="H3" s="5">
        <v>1125000</v>
      </c>
      <c r="L3" s="5">
        <v>115212</v>
      </c>
      <c r="P3" t="s">
        <v>26</v>
      </c>
      <c r="T3" s="5">
        <v>2365212</v>
      </c>
      <c r="X3" t="s">
        <v>144</v>
      </c>
    </row>
    <row r="4" spans="1:24" ht="39.75" customHeight="1">
      <c r="A4" s="4" t="s">
        <v>118</v>
      </c>
      <c r="D4" s="5">
        <v>53000</v>
      </c>
      <c r="H4" s="5">
        <v>125000</v>
      </c>
      <c r="L4" t="s">
        <v>26</v>
      </c>
      <c r="P4" s="5">
        <v>72000</v>
      </c>
      <c r="T4" s="5">
        <v>250000</v>
      </c>
      <c r="X4" t="s">
        <v>145</v>
      </c>
    </row>
    <row r="5" spans="1:24" ht="39.75" customHeight="1">
      <c r="A5" s="4" t="s">
        <v>77</v>
      </c>
      <c r="D5" s="5">
        <v>250000</v>
      </c>
      <c r="H5" s="5">
        <v>250000</v>
      </c>
      <c r="L5" t="s">
        <v>26</v>
      </c>
      <c r="P5" t="s">
        <v>26</v>
      </c>
      <c r="T5" s="5">
        <v>500000</v>
      </c>
      <c r="X5" t="s">
        <v>145</v>
      </c>
    </row>
    <row r="6" spans="1:24" ht="39.75" customHeight="1">
      <c r="A6" s="4" t="s">
        <v>78</v>
      </c>
      <c r="D6" s="5">
        <v>150000</v>
      </c>
      <c r="H6" s="5">
        <v>150000</v>
      </c>
      <c r="L6" s="5">
        <v>175000</v>
      </c>
      <c r="P6" t="s">
        <v>26</v>
      </c>
      <c r="T6" s="5">
        <v>475000</v>
      </c>
      <c r="X6" t="s">
        <v>146</v>
      </c>
    </row>
    <row r="7" spans="1:24" ht="39.75" customHeight="1">
      <c r="A7" s="4" t="s">
        <v>96</v>
      </c>
      <c r="D7" s="5">
        <v>187500</v>
      </c>
      <c r="H7" s="5">
        <v>187500</v>
      </c>
      <c r="L7" t="s">
        <v>26</v>
      </c>
      <c r="P7" t="s">
        <v>26</v>
      </c>
      <c r="T7" s="5">
        <v>375000</v>
      </c>
      <c r="X7" t="s">
        <v>145</v>
      </c>
    </row>
    <row r="8" spans="1:24" ht="39.75" customHeight="1">
      <c r="A8" s="4" t="s">
        <v>147</v>
      </c>
      <c r="D8" s="5">
        <v>54138</v>
      </c>
      <c r="H8" s="5">
        <v>54138</v>
      </c>
      <c r="L8" s="5">
        <v>96915</v>
      </c>
      <c r="P8" t="s">
        <v>26</v>
      </c>
      <c r="T8" s="5">
        <v>205190</v>
      </c>
      <c r="X8" t="s">
        <v>148</v>
      </c>
    </row>
  </sheetData>
  <sheetProtection selectLockedCells="1" selectUnlockedCells="1"/>
  <mergeCells count="6">
    <mergeCell ref="C2:D2"/>
    <mergeCell ref="G2:H2"/>
    <mergeCell ref="K2:L2"/>
    <mergeCell ref="O2:P2"/>
    <mergeCell ref="S2:T2"/>
    <mergeCell ref="W2:X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2023-07-13T09:27:51Z</dcterms:created>
  <dcterms:modified xsi:type="dcterms:W3CDTF">2023-07-13T09:27:51Z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